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autoCompressPictures="0"/>
  <mc:AlternateContent xmlns:mc="http://schemas.openxmlformats.org/markup-compatibility/2006">
    <mc:Choice Requires="x15">
      <x15ac:absPath xmlns:x15ac="http://schemas.microsoft.com/office/spreadsheetml/2010/11/ac" url="\\192.168.1.243\maindata\2025-R07\07人材対策部\6.雇用就農資金\★令和7年度第3回応募\募集要領・様式\05 その他\"/>
    </mc:Choice>
  </mc:AlternateContent>
  <xr:revisionPtr revIDLastSave="0" documentId="13_ncr:1_{C66BF395-5850-4744-86F8-D85130F6BE80}" xr6:coauthVersionLast="47" xr6:coauthVersionMax="47" xr10:uidLastSave="{00000000-0000-0000-0000-000000000000}"/>
  <workbookProtection workbookAlgorithmName="SHA-512" workbookHashValue="MHK5IL/ySZhVrFerbvTTMcTXfq+dlQP+eJYG0vm5NWJfoaVzFaERMVEcpV74RKKmAicD0rg/fPm+zJpLB/kbxg==" workbookSaltValue="bTYQ+MqPr6MWhoGWyh9K4A==" workbookSpinCount="100000" lockStructure="1"/>
  <bookViews>
    <workbookView xWindow="-120" yWindow="-120" windowWidth="29040" windowHeight="15720" xr2:uid="{00000000-000D-0000-FFFF-FFFF00000000}"/>
  </bookViews>
  <sheets>
    <sheet name="参考様式⑧" sheetId="3" r:id="rId1"/>
    <sheet name="forSystem" sheetId="4" state="hidden" r:id="rId2"/>
  </sheets>
  <calcPr calcId="191028"/>
  <customWorkbookViews>
    <customWorkbookView name="中尾 崇之 - 個人用ビュー" guid="{F5BE8772-6784-FB4C-8209-94E9FCC2FC4F}" mergeInterval="0" personalView="1" xWindow="33" yWindow="30" windowWidth="1453" windowHeight="883"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90" i="3" l="1"/>
  <c r="K90" i="3"/>
  <c r="F3" i="4"/>
  <c r="O90" i="3"/>
  <c r="B90" i="3"/>
  <c r="G90" i="3" l="1"/>
  <c r="C4" i="4"/>
  <c r="D4" i="4"/>
  <c r="E4" i="4"/>
  <c r="C5" i="4"/>
  <c r="D5" i="4"/>
  <c r="E5" i="4"/>
  <c r="C6" i="4"/>
  <c r="D6" i="4"/>
  <c r="E6" i="4"/>
  <c r="C7" i="4"/>
  <c r="D7" i="4"/>
  <c r="E7" i="4"/>
  <c r="F7" i="4"/>
  <c r="C8" i="4"/>
  <c r="D8" i="4"/>
  <c r="E8" i="4"/>
  <c r="F8" i="4"/>
  <c r="C9" i="4"/>
  <c r="D9" i="4"/>
  <c r="E9" i="4"/>
  <c r="F9" i="4"/>
  <c r="C10" i="4"/>
  <c r="D10" i="4"/>
  <c r="E10" i="4"/>
  <c r="F10" i="4"/>
  <c r="C11" i="4"/>
  <c r="D11" i="4"/>
  <c r="E11" i="4"/>
  <c r="F11" i="4"/>
  <c r="C12" i="4"/>
  <c r="D12" i="4"/>
  <c r="E12" i="4"/>
  <c r="F12" i="4"/>
  <c r="C13" i="4"/>
  <c r="D13" i="4"/>
  <c r="E13" i="4"/>
  <c r="F13" i="4"/>
  <c r="C14" i="4"/>
  <c r="D14" i="4"/>
  <c r="E14" i="4"/>
  <c r="F14" i="4"/>
  <c r="C15" i="4"/>
  <c r="D15" i="4"/>
  <c r="E15" i="4"/>
  <c r="F15" i="4"/>
  <c r="C16" i="4"/>
  <c r="D16" i="4"/>
  <c r="E16" i="4"/>
  <c r="F16" i="4"/>
  <c r="C17" i="4"/>
  <c r="D17" i="4"/>
  <c r="E17" i="4"/>
  <c r="F17" i="4"/>
  <c r="C18" i="4"/>
  <c r="D18" i="4"/>
  <c r="E18" i="4"/>
  <c r="F18" i="4"/>
  <c r="C19" i="4"/>
  <c r="D19" i="4"/>
  <c r="E19" i="4"/>
  <c r="F19" i="4"/>
  <c r="C20" i="4"/>
  <c r="D20" i="4"/>
  <c r="E20" i="4"/>
  <c r="F20" i="4"/>
  <c r="C21" i="4"/>
  <c r="D21" i="4"/>
  <c r="E21" i="4"/>
  <c r="F21" i="4"/>
  <c r="C22" i="4"/>
  <c r="D22" i="4"/>
  <c r="E22" i="4"/>
  <c r="F22" i="4"/>
  <c r="C23" i="4"/>
  <c r="D23" i="4"/>
  <c r="E23" i="4"/>
  <c r="F23" i="4"/>
  <c r="C24" i="4"/>
  <c r="D24" i="4"/>
  <c r="E24" i="4"/>
  <c r="F24" i="4"/>
  <c r="C25" i="4"/>
  <c r="D25" i="4"/>
  <c r="E25" i="4"/>
  <c r="F25" i="4"/>
  <c r="C26" i="4"/>
  <c r="D26" i="4"/>
  <c r="E26" i="4"/>
  <c r="F26" i="4"/>
  <c r="C27" i="4"/>
  <c r="D27" i="4"/>
  <c r="E27" i="4"/>
  <c r="F27" i="4"/>
  <c r="C28" i="4"/>
  <c r="D28" i="4"/>
  <c r="E28" i="4"/>
  <c r="F28" i="4"/>
  <c r="C29" i="4"/>
  <c r="D29" i="4"/>
  <c r="E29" i="4"/>
  <c r="F29" i="4"/>
  <c r="C30" i="4"/>
  <c r="D30" i="4"/>
  <c r="E30" i="4"/>
  <c r="F30" i="4"/>
  <c r="C31" i="4"/>
  <c r="D31" i="4"/>
  <c r="E31" i="4"/>
  <c r="F31" i="4"/>
  <c r="C32" i="4"/>
  <c r="D32" i="4"/>
  <c r="E32" i="4"/>
  <c r="F32" i="4"/>
  <c r="E3" i="4"/>
  <c r="D3" i="4"/>
  <c r="C3" i="4"/>
  <c r="F6" i="4" l="1"/>
  <c r="F5" i="4"/>
  <c r="F4" i="4"/>
  <c r="F33" i="4" s="1"/>
  <c r="O65" i="3" l="1"/>
  <c r="B23" i="4" s="1"/>
  <c r="O64" i="3"/>
  <c r="B22" i="4" s="1"/>
  <c r="O63" i="3"/>
  <c r="B21" i="4" s="1"/>
  <c r="O62" i="3"/>
  <c r="B20" i="4" s="1"/>
  <c r="O61" i="3"/>
  <c r="B19" i="4" s="1"/>
  <c r="O56" i="3"/>
  <c r="B14" i="4" s="1"/>
  <c r="O55" i="3"/>
  <c r="B13" i="4" s="1"/>
  <c r="O54" i="3"/>
  <c r="B12" i="4" s="1"/>
  <c r="O53" i="3"/>
  <c r="B11" i="4" s="1"/>
  <c r="O52" i="3"/>
  <c r="B10" i="4" s="1"/>
  <c r="O51" i="3"/>
  <c r="B9" i="4" s="1"/>
  <c r="O50" i="3"/>
  <c r="B8" i="4" s="1"/>
  <c r="O49" i="3"/>
  <c r="B7" i="4" s="1"/>
  <c r="O48" i="3"/>
  <c r="B6" i="4" s="1"/>
  <c r="O47" i="3"/>
  <c r="B5" i="4" s="1"/>
  <c r="O66" i="3"/>
  <c r="B24" i="4" s="1"/>
  <c r="O60" i="3"/>
  <c r="B18" i="4" s="1"/>
  <c r="O59" i="3"/>
  <c r="B17" i="4" s="1"/>
  <c r="O58" i="3"/>
  <c r="B16" i="4" s="1"/>
  <c r="O57" i="3"/>
  <c r="B15" i="4" s="1"/>
  <c r="W90" i="3" l="1"/>
  <c r="S90" i="3" s="1"/>
  <c r="AC90" i="3" s="1"/>
  <c r="O68" i="3"/>
  <c r="B26" i="4" s="1"/>
  <c r="O46" i="3"/>
  <c r="B4" i="4" s="1"/>
  <c r="O67" i="3"/>
  <c r="B25" i="4" s="1"/>
  <c r="O69" i="3"/>
  <c r="B27" i="4" s="1"/>
  <c r="O70" i="3"/>
  <c r="B28" i="4" s="1"/>
  <c r="O71" i="3"/>
  <c r="B29" i="4" s="1"/>
  <c r="O72" i="3"/>
  <c r="B30" i="4" s="1"/>
  <c r="O73" i="3"/>
  <c r="B31" i="4" s="1"/>
  <c r="O74" i="3"/>
  <c r="B32" i="4" s="1"/>
  <c r="O45" i="3"/>
  <c r="B3" i="4" s="1"/>
</calcChain>
</file>

<file path=xl/sharedStrings.xml><?xml version="1.0" encoding="utf-8"?>
<sst xmlns="http://schemas.openxmlformats.org/spreadsheetml/2006/main" count="77" uniqueCount="67">
  <si>
    <t>参考様式⑧</t>
    <rPh sb="0" eb="2">
      <t>サンコウ</t>
    </rPh>
    <rPh sb="2" eb="4">
      <t>ヨウシキ</t>
    </rPh>
    <phoneticPr fontId="4"/>
  </si>
  <si>
    <t>「事業活用判定シート　『増加分支援要件』」の別紙</t>
  </si>
  <si>
    <t>　様式第２号「２　定着率、新規就農者増加分」のうち「増加分支援要件の①（表２）」の該当者が11名以上いる場合は、以下に記載の上、申請時に添付してください。</t>
    <rPh sb="1" eb="3">
      <t>ヨウシキ</t>
    </rPh>
    <rPh sb="3" eb="4">
      <t>ダイ</t>
    </rPh>
    <rPh sb="5" eb="6">
      <t>ゴウ</t>
    </rPh>
    <rPh sb="41" eb="44">
      <t>ガイトウシャ</t>
    </rPh>
    <rPh sb="47" eb="48">
      <t>メイ</t>
    </rPh>
    <rPh sb="48" eb="50">
      <t>イジョウ</t>
    </rPh>
    <rPh sb="52" eb="54">
      <t>バアイ</t>
    </rPh>
    <rPh sb="56" eb="58">
      <t>イカ</t>
    </rPh>
    <rPh sb="59" eb="61">
      <t>キサイ</t>
    </rPh>
    <rPh sb="62" eb="63">
      <t>ウエ</t>
    </rPh>
    <rPh sb="64" eb="67">
      <t>シンセイジ</t>
    </rPh>
    <rPh sb="68" eb="70">
      <t>テンプ</t>
    </rPh>
    <phoneticPr fontId="4"/>
  </si>
  <si>
    <t>継続雇用</t>
    <rPh sb="0" eb="2">
      <t>ケイゾク</t>
    </rPh>
    <rPh sb="2" eb="4">
      <t>コヨウ</t>
    </rPh>
    <phoneticPr fontId="4"/>
  </si>
  <si>
    <t>①に該当する離農者数と比較して、②に該当する農業界に定着する人数が同数以上である必要があります。</t>
    <phoneticPr fontId="4"/>
  </si>
  <si>
    <t>他の法人等で就農</t>
    <rPh sb="0" eb="1">
      <t>タ</t>
    </rPh>
    <rPh sb="2" eb="4">
      <t>ホウジン</t>
    </rPh>
    <rPh sb="4" eb="5">
      <t>トウ</t>
    </rPh>
    <rPh sb="6" eb="8">
      <t>シュウノウ</t>
    </rPh>
    <phoneticPr fontId="4"/>
  </si>
  <si>
    <t>独立就農</t>
    <rPh sb="0" eb="2">
      <t>ドクリツ</t>
    </rPh>
    <rPh sb="2" eb="4">
      <t>シュウノウ</t>
    </rPh>
    <phoneticPr fontId="4"/>
  </si>
  <si>
    <t>※法人等雇用就農者が多様な人材の場合又はやむを得ない事情により離農した場合は記載不要です。</t>
    <phoneticPr fontId="4"/>
  </si>
  <si>
    <t>親元就農</t>
    <rPh sb="0" eb="2">
      <t>オヤモト</t>
    </rPh>
    <rPh sb="2" eb="4">
      <t>シュウノウ</t>
    </rPh>
    <phoneticPr fontId="4"/>
  </si>
  <si>
    <t>No.</t>
    <phoneticPr fontId="4"/>
  </si>
  <si>
    <t>氏名</t>
    <rPh sb="0" eb="2">
      <t>シメイ</t>
    </rPh>
    <phoneticPr fontId="4"/>
  </si>
  <si>
    <t>事業活用年度回</t>
    <rPh sb="0" eb="2">
      <t>ジギョウ</t>
    </rPh>
    <rPh sb="2" eb="4">
      <t>カツヨウ</t>
    </rPh>
    <rPh sb="4" eb="6">
      <t>ネンド</t>
    </rPh>
    <rPh sb="6" eb="7">
      <t>カイ</t>
    </rPh>
    <phoneticPr fontId="4"/>
  </si>
  <si>
    <t>就農状況</t>
    <rPh sb="0" eb="2">
      <t>シュウノウ</t>
    </rPh>
    <rPh sb="2" eb="4">
      <t>ジョウキョウ</t>
    </rPh>
    <phoneticPr fontId="4"/>
  </si>
  <si>
    <t>就農状況（詳細）</t>
    <rPh sb="0" eb="2">
      <t>シュウノウ</t>
    </rPh>
    <rPh sb="2" eb="4">
      <t>ジョウキョウ</t>
    </rPh>
    <rPh sb="5" eb="7">
      <t>ショウサイ</t>
    </rPh>
    <phoneticPr fontId="4"/>
  </si>
  <si>
    <t>農業教育機関等に就学</t>
    <phoneticPr fontId="4"/>
  </si>
  <si>
    <t>離農</t>
    <rPh sb="0" eb="2">
      <t>リノウ</t>
    </rPh>
    <phoneticPr fontId="4"/>
  </si>
  <si>
    <t>不明（離農扱い）</t>
    <rPh sb="0" eb="2">
      <t>フメイ</t>
    </rPh>
    <rPh sb="3" eb="5">
      <t>リノウ</t>
    </rPh>
    <rPh sb="5" eb="6">
      <t>アツカ</t>
    </rPh>
    <phoneticPr fontId="4"/>
  </si>
  <si>
    <t>令和４年度第１回</t>
    <rPh sb="0" eb="2">
      <t>レイワ</t>
    </rPh>
    <rPh sb="3" eb="5">
      <t>ネンド</t>
    </rPh>
    <rPh sb="5" eb="6">
      <t>ダイ</t>
    </rPh>
    <rPh sb="7" eb="8">
      <t>カイ</t>
    </rPh>
    <phoneticPr fontId="4"/>
  </si>
  <si>
    <t>令和４年度第２回</t>
    <rPh sb="0" eb="2">
      <t>レイワ</t>
    </rPh>
    <rPh sb="3" eb="5">
      <t>ネンド</t>
    </rPh>
    <rPh sb="5" eb="6">
      <t>ダイ</t>
    </rPh>
    <rPh sb="7" eb="8">
      <t>カイ</t>
    </rPh>
    <phoneticPr fontId="4"/>
  </si>
  <si>
    <t>令和４年度第３回</t>
    <rPh sb="0" eb="2">
      <t>レイワ</t>
    </rPh>
    <rPh sb="3" eb="5">
      <t>ネンド</t>
    </rPh>
    <rPh sb="5" eb="6">
      <t>ダイ</t>
    </rPh>
    <rPh sb="7" eb="8">
      <t>カイ</t>
    </rPh>
    <phoneticPr fontId="4"/>
  </si>
  <si>
    <t>令和５年度第１回</t>
    <rPh sb="0" eb="2">
      <t>レイワ</t>
    </rPh>
    <rPh sb="3" eb="5">
      <t>ネンド</t>
    </rPh>
    <rPh sb="5" eb="6">
      <t>ダイ</t>
    </rPh>
    <rPh sb="7" eb="8">
      <t>カイ</t>
    </rPh>
    <phoneticPr fontId="4"/>
  </si>
  <si>
    <t>令和５年度第２回</t>
    <rPh sb="0" eb="2">
      <t>レイワ</t>
    </rPh>
    <rPh sb="3" eb="5">
      <t>ネンド</t>
    </rPh>
    <rPh sb="5" eb="6">
      <t>ダイ</t>
    </rPh>
    <rPh sb="7" eb="8">
      <t>カイ</t>
    </rPh>
    <phoneticPr fontId="4"/>
  </si>
  <si>
    <t>②</t>
    <phoneticPr fontId="4"/>
  </si>
  <si>
    <t>※本事業における「正社員」とは、以下のすべてを満たす者とします。
・期間の定めのない雇用契約を締結（独立前提の場合は有期雇用でも可）
・１週間の所定労働時間が35時間以上(年平均)で、主に農畜産物の生産(生産物の加工・販売含む)に関する業務に従事
・雇用保険、労災保険への加入（法人の場合は厚生年金保険及び健康保険へも加入）</t>
    <phoneticPr fontId="4"/>
  </si>
  <si>
    <r>
      <t xml:space="preserve">生年月日
</t>
    </r>
    <r>
      <rPr>
        <sz val="10"/>
        <rFont val="ＭＳ 明朝"/>
        <family val="1"/>
        <charset val="128"/>
      </rPr>
      <t>(記入例)
2000/1/1</t>
    </r>
    <rPh sb="0" eb="4">
      <t>セイネンガッピ</t>
    </rPh>
    <rPh sb="6" eb="8">
      <t>キニュウ</t>
    </rPh>
    <rPh sb="8" eb="9">
      <t>レイ</t>
    </rPh>
    <phoneticPr fontId="4"/>
  </si>
  <si>
    <r>
      <t xml:space="preserve">採用年月日
</t>
    </r>
    <r>
      <rPr>
        <sz val="10"/>
        <rFont val="ＭＳ 明朝"/>
        <family val="1"/>
        <charset val="128"/>
      </rPr>
      <t>(記入例)
2022/1/1</t>
    </r>
    <rPh sb="0" eb="5">
      <t>サイヨウネンガッピ</t>
    </rPh>
    <rPh sb="7" eb="9">
      <t>キニュウ</t>
    </rPh>
    <rPh sb="9" eb="10">
      <t>レイ</t>
    </rPh>
    <phoneticPr fontId="4"/>
  </si>
  <si>
    <t>採用時
の年齢</t>
    <rPh sb="0" eb="3">
      <t>サイヨウジ</t>
    </rPh>
    <rPh sb="5" eb="7">
      <t>ネンレイ</t>
    </rPh>
    <phoneticPr fontId="4"/>
  </si>
  <si>
    <t>採用時
農業経験
５年以内</t>
    <rPh sb="0" eb="3">
      <t>サイヨウジ</t>
    </rPh>
    <rPh sb="4" eb="6">
      <t>ノウギョウ</t>
    </rPh>
    <rPh sb="6" eb="8">
      <t>ケイケン</t>
    </rPh>
    <rPh sb="10" eb="11">
      <t>ネン</t>
    </rPh>
    <rPh sb="11" eb="13">
      <t>イナイ</t>
    </rPh>
    <phoneticPr fontId="4"/>
  </si>
  <si>
    <t>過去に雇用元の農業法人等と正社員としての雇用関係がない</t>
    <rPh sb="0" eb="2">
      <t>カコ</t>
    </rPh>
    <rPh sb="3" eb="5">
      <t>コヨウ</t>
    </rPh>
    <rPh sb="5" eb="6">
      <t>モト</t>
    </rPh>
    <rPh sb="7" eb="9">
      <t>ノウギョウ</t>
    </rPh>
    <rPh sb="9" eb="12">
      <t>ホウジンナド</t>
    </rPh>
    <rPh sb="13" eb="16">
      <t>セイシャイン</t>
    </rPh>
    <rPh sb="20" eb="22">
      <t>コヨウ</t>
    </rPh>
    <rPh sb="22" eb="24">
      <t>カンケイ</t>
    </rPh>
    <phoneticPr fontId="4"/>
  </si>
  <si>
    <t>就農状況（詳細）</t>
    <phoneticPr fontId="4"/>
  </si>
  <si>
    <t>(初めて事業活用した回で採用日が最も早い者)</t>
    <rPh sb="1" eb="2">
      <t>ハジ</t>
    </rPh>
    <rPh sb="4" eb="6">
      <t>ジギョウ</t>
    </rPh>
    <rPh sb="6" eb="8">
      <t>カツヨウ</t>
    </rPh>
    <rPh sb="10" eb="11">
      <t>カイ</t>
    </rPh>
    <rPh sb="12" eb="14">
      <t>サイヨウ</t>
    </rPh>
    <rPh sb="14" eb="15">
      <t>ビ</t>
    </rPh>
    <rPh sb="16" eb="17">
      <t>モット</t>
    </rPh>
    <rPh sb="18" eb="19">
      <t>ハヤ</t>
    </rPh>
    <rPh sb="20" eb="21">
      <t>シャ</t>
    </rPh>
    <phoneticPr fontId="4"/>
  </si>
  <si>
    <t>※No.0には、初めて事業を活用した募集回における採用年月日が最も早い法人等雇用就農者の氏名・採用年月日を記載してください。</t>
    <rPh sb="8" eb="9">
      <t>ハジ</t>
    </rPh>
    <rPh sb="11" eb="13">
      <t>ジギョウ</t>
    </rPh>
    <rPh sb="14" eb="16">
      <t>カツヨウ</t>
    </rPh>
    <rPh sb="18" eb="20">
      <t>ボシュウ</t>
    </rPh>
    <rPh sb="20" eb="21">
      <t>カイ</t>
    </rPh>
    <rPh sb="25" eb="27">
      <t>サイヨウ</t>
    </rPh>
    <rPh sb="27" eb="30">
      <t>ネンガッピ</t>
    </rPh>
    <rPh sb="31" eb="32">
      <t>モット</t>
    </rPh>
    <rPh sb="33" eb="34">
      <t>ハヤ</t>
    </rPh>
    <rPh sb="35" eb="37">
      <t>ホウジン</t>
    </rPh>
    <rPh sb="37" eb="38">
      <t>トウ</t>
    </rPh>
    <rPh sb="38" eb="40">
      <t>コヨウ</t>
    </rPh>
    <rPh sb="40" eb="42">
      <t>シュウノウ</t>
    </rPh>
    <rPh sb="42" eb="43">
      <t>シャ</t>
    </rPh>
    <rPh sb="44" eb="46">
      <t>シメイ</t>
    </rPh>
    <rPh sb="47" eb="49">
      <t>サイヨウ</t>
    </rPh>
    <rPh sb="49" eb="50">
      <t>ネン</t>
    </rPh>
    <rPh sb="50" eb="52">
      <t>ガッピ</t>
    </rPh>
    <rPh sb="53" eb="55">
      <t>キサイ</t>
    </rPh>
    <phoneticPr fontId="4"/>
  </si>
  <si>
    <t>※氏名・生年月日・採用年月日等は、法定帳簿である「労働者名簿」より転記してください。</t>
    <rPh sb="1" eb="3">
      <t>シメイ</t>
    </rPh>
    <rPh sb="4" eb="6">
      <t>セイネン</t>
    </rPh>
    <rPh sb="6" eb="8">
      <t>ガッピ</t>
    </rPh>
    <rPh sb="9" eb="11">
      <t>サイヨウ</t>
    </rPh>
    <rPh sb="11" eb="14">
      <t>ネンガッピ</t>
    </rPh>
    <rPh sb="14" eb="15">
      <t>ナド</t>
    </rPh>
    <rPh sb="17" eb="19">
      <t>ホウテイ</t>
    </rPh>
    <rPh sb="19" eb="21">
      <t>チョウボ</t>
    </rPh>
    <rPh sb="25" eb="28">
      <t>ロウドウシャ</t>
    </rPh>
    <rPh sb="28" eb="30">
      <t>メイボ</t>
    </rPh>
    <rPh sb="33" eb="35">
      <t>テンキ</t>
    </rPh>
    <phoneticPr fontId="4"/>
  </si>
  <si>
    <t>　採択後の現地確認時に、労働者名簿を確認します。</t>
    <phoneticPr fontId="4"/>
  </si>
  <si>
    <t>　応募時の情報が事実と異なることが確認できた場合には、採択を取り消す場合があります。</t>
    <rPh sb="34" eb="36">
      <t>バアイ</t>
    </rPh>
    <phoneticPr fontId="4"/>
  </si>
  <si>
    <r>
      <t>※｢就農状況(詳細)｣には、</t>
    </r>
    <r>
      <rPr>
        <u/>
        <sz val="11"/>
        <rFont val="ＭＳ 明朝"/>
        <family val="1"/>
        <charset val="128"/>
      </rPr>
      <t>｢他の法人等で就農｣・｢農業教育機関等に就学｣した場合は就農先の法人等名・就学先の機関等名を記載</t>
    </r>
    <r>
      <rPr>
        <sz val="11"/>
        <rFont val="ＭＳ 明朝"/>
        <family val="1"/>
        <charset val="128"/>
      </rPr>
      <t>してください。</t>
    </r>
    <rPh sb="2" eb="4">
      <t>シュウノウ</t>
    </rPh>
    <rPh sb="4" eb="6">
      <t>ジョウキョウ</t>
    </rPh>
    <rPh sb="7" eb="9">
      <t>ショウサイ</t>
    </rPh>
    <rPh sb="15" eb="16">
      <t>タ</t>
    </rPh>
    <rPh sb="17" eb="19">
      <t>ホウジン</t>
    </rPh>
    <rPh sb="19" eb="20">
      <t>トウ</t>
    </rPh>
    <rPh sb="21" eb="23">
      <t>シュウノウ</t>
    </rPh>
    <rPh sb="26" eb="28">
      <t>ノウギョウ</t>
    </rPh>
    <rPh sb="28" eb="30">
      <t>キョウイク</t>
    </rPh>
    <rPh sb="30" eb="32">
      <t>キカン</t>
    </rPh>
    <rPh sb="32" eb="33">
      <t>トウ</t>
    </rPh>
    <rPh sb="34" eb="36">
      <t>シュウガク</t>
    </rPh>
    <rPh sb="39" eb="41">
      <t>バアイ</t>
    </rPh>
    <rPh sb="42" eb="44">
      <t>シュウノウ</t>
    </rPh>
    <rPh sb="44" eb="45">
      <t>サキ</t>
    </rPh>
    <rPh sb="46" eb="48">
      <t>ホウジン</t>
    </rPh>
    <rPh sb="48" eb="49">
      <t>トウ</t>
    </rPh>
    <rPh sb="49" eb="50">
      <t>メイ</t>
    </rPh>
    <rPh sb="51" eb="53">
      <t>シュウガク</t>
    </rPh>
    <rPh sb="53" eb="54">
      <t>サキ</t>
    </rPh>
    <rPh sb="55" eb="57">
      <t>キカン</t>
    </rPh>
    <rPh sb="57" eb="58">
      <t>トウ</t>
    </rPh>
    <rPh sb="58" eb="59">
      <t>メイ</t>
    </rPh>
    <rPh sb="60" eb="62">
      <t>キサイ</t>
    </rPh>
    <phoneticPr fontId="4"/>
  </si>
  <si>
    <r>
      <t>　</t>
    </r>
    <r>
      <rPr>
        <u/>
        <sz val="11"/>
        <rFont val="ＭＳ 明朝"/>
        <family val="1"/>
        <charset val="128"/>
      </rPr>
      <t>｢独立就農｣・｢親元就農｣の場合は、就農した地域（市町村名まで）を記載</t>
    </r>
    <r>
      <rPr>
        <sz val="11"/>
        <rFont val="ＭＳ 明朝"/>
        <family val="1"/>
        <charset val="128"/>
      </rPr>
      <t>してください。</t>
    </r>
    <rPh sb="2" eb="4">
      <t>ドクリツ</t>
    </rPh>
    <rPh sb="4" eb="6">
      <t>シュウノウ</t>
    </rPh>
    <rPh sb="9" eb="11">
      <t>オヤモト</t>
    </rPh>
    <rPh sb="11" eb="13">
      <t>シュウノウ</t>
    </rPh>
    <rPh sb="15" eb="17">
      <t>バアイ</t>
    </rPh>
    <rPh sb="19" eb="21">
      <t>シュウノウ</t>
    </rPh>
    <rPh sb="23" eb="25">
      <t>チイキ</t>
    </rPh>
    <rPh sb="26" eb="29">
      <t>シチョウソン</t>
    </rPh>
    <rPh sb="29" eb="30">
      <t>メイ</t>
    </rPh>
    <rPh sb="32" eb="34">
      <t>キサイ</t>
    </rPh>
    <phoneticPr fontId="4"/>
  </si>
  <si>
    <r>
      <t>　</t>
    </r>
    <r>
      <rPr>
        <u/>
        <sz val="11"/>
        <rFont val="ＭＳ 明朝"/>
        <family val="1"/>
        <charset val="128"/>
      </rPr>
      <t>｢就農状況(詳細)｣に上記内容を記載できない場合は、｢就農状況｣は｢不明（離農扱い）｣を選択</t>
    </r>
    <r>
      <rPr>
        <sz val="11"/>
        <rFont val="ＭＳ 明朝"/>
        <family val="1"/>
        <charset val="128"/>
      </rPr>
      <t>してください。</t>
    </r>
    <rPh sb="2" eb="4">
      <t>シュウノウ</t>
    </rPh>
    <rPh sb="4" eb="6">
      <t>ジョウキョウ</t>
    </rPh>
    <rPh sb="7" eb="9">
      <t>ショウサイ</t>
    </rPh>
    <rPh sb="12" eb="14">
      <t>ジョウキ</t>
    </rPh>
    <rPh sb="14" eb="16">
      <t>ナイヨウ</t>
    </rPh>
    <rPh sb="17" eb="19">
      <t>キサイ</t>
    </rPh>
    <rPh sb="23" eb="25">
      <t>バアイ</t>
    </rPh>
    <rPh sb="28" eb="30">
      <t>シュウノウ</t>
    </rPh>
    <rPh sb="30" eb="32">
      <t>ジョウキョウ</t>
    </rPh>
    <rPh sb="35" eb="37">
      <t>フメイ</t>
    </rPh>
    <rPh sb="39" eb="41">
      <t>センタク</t>
    </rPh>
    <phoneticPr fontId="4"/>
  </si>
  <si>
    <t>※雇用契約内容、保険加入状況の要件は、採択後の現地確認時に、雇用契約書、保険関係書類等を確認する場合があります。</t>
    <rPh sb="1" eb="3">
      <t>コヨウ</t>
    </rPh>
    <rPh sb="3" eb="5">
      <t>ケイヤク</t>
    </rPh>
    <rPh sb="5" eb="7">
      <t>ナイヨウ</t>
    </rPh>
    <rPh sb="8" eb="10">
      <t>ホケン</t>
    </rPh>
    <rPh sb="10" eb="12">
      <t>カニュウ</t>
    </rPh>
    <rPh sb="12" eb="14">
      <t>ジョウキョウ</t>
    </rPh>
    <rPh sb="15" eb="17">
      <t>ヨウケン</t>
    </rPh>
    <phoneticPr fontId="4"/>
  </si>
  <si>
    <t>表２</t>
    <rPh sb="0" eb="1">
      <t>ヒョウ</t>
    </rPh>
    <phoneticPr fontId="4"/>
  </si>
  <si>
    <t>表３</t>
    <rPh sb="0" eb="1">
      <t>ヒョウ</t>
    </rPh>
    <phoneticPr fontId="4"/>
  </si>
  <si>
    <t>過去に雇用就農資金を活用した法人等雇用就農者数</t>
    <rPh sb="0" eb="2">
      <t>カコ</t>
    </rPh>
    <rPh sb="3" eb="5">
      <t>コヨウ</t>
    </rPh>
    <rPh sb="5" eb="7">
      <t>シュウノウ</t>
    </rPh>
    <rPh sb="7" eb="9">
      <t>シキン</t>
    </rPh>
    <rPh sb="10" eb="12">
      <t>カツヨウ</t>
    </rPh>
    <phoneticPr fontId="4"/>
  </si>
  <si>
    <t>事業対象になっていない者</t>
    <rPh sb="0" eb="2">
      <t>ジギョウ</t>
    </rPh>
    <rPh sb="2" eb="4">
      <t>タイショウ</t>
    </rPh>
    <rPh sb="11" eb="12">
      <t>シャ</t>
    </rPh>
    <phoneticPr fontId="4"/>
  </si>
  <si>
    <t>うち農業界定着人数</t>
    <phoneticPr fontId="4"/>
  </si>
  <si>
    <t>うち離農者数</t>
    <phoneticPr fontId="4"/>
  </si>
  <si>
    <t>判定</t>
    <rPh sb="0" eb="2">
      <t>ハンテイ</t>
    </rPh>
    <phoneticPr fontId="4"/>
  </si>
  <si>
    <t>採用時の年齢</t>
  </si>
  <si>
    <t>農業経験５年</t>
  </si>
  <si>
    <t>雇用関係がない</t>
  </si>
  <si>
    <t>就農状況</t>
  </si>
  <si>
    <t>判定</t>
    <rPh sb="0" eb="2">
      <t>ハンテイ</t>
    </rPh>
    <phoneticPr fontId="15"/>
  </si>
  <si>
    <t>合計</t>
    <rPh sb="0" eb="2">
      <t>ゴウケイ</t>
    </rPh>
    <phoneticPr fontId="15"/>
  </si>
  <si>
    <r>
      <t>①　過去に雇用就農資金又は雇用就農緊急支援資金を活用し、</t>
    </r>
    <r>
      <rPr>
        <b/>
        <u/>
        <sz val="11"/>
        <color theme="1"/>
        <rFont val="ＭＳ 明朝"/>
        <family val="1"/>
        <charset val="128"/>
      </rPr>
      <t>助成金交付実績のある</t>
    </r>
    <r>
      <rPr>
        <b/>
        <sz val="11"/>
        <color theme="1"/>
        <rFont val="ＭＳ 明朝"/>
        <family val="1"/>
        <charset val="128"/>
      </rPr>
      <t>法人等雇用就農者の状況</t>
    </r>
    <r>
      <rPr>
        <b/>
        <u/>
        <sz val="11"/>
        <color theme="1"/>
        <rFont val="ＭＳ 明朝"/>
        <family val="1"/>
        <charset val="128"/>
      </rPr>
      <t>（表２）</t>
    </r>
    <rPh sb="11" eb="12">
      <t>マタ</t>
    </rPh>
    <rPh sb="13" eb="17">
      <t>コヨウシュウノウ</t>
    </rPh>
    <rPh sb="17" eb="19">
      <t>キンキュウ</t>
    </rPh>
    <rPh sb="19" eb="21">
      <t>シエン</t>
    </rPh>
    <rPh sb="21" eb="23">
      <t>シキン</t>
    </rPh>
    <phoneticPr fontId="4"/>
  </si>
  <si>
    <t>自己都合</t>
    <rPh sb="0" eb="4">
      <t>ジコツゴウ</t>
    </rPh>
    <phoneticPr fontId="4"/>
  </si>
  <si>
    <t>経営体都合</t>
    <rPh sb="0" eb="3">
      <t>ケイエイタイ</t>
    </rPh>
    <rPh sb="3" eb="5">
      <t>ツゴウ</t>
    </rPh>
    <phoneticPr fontId="4"/>
  </si>
  <si>
    <t>令和５年度第３回</t>
    <rPh sb="0" eb="2">
      <t>レイワ</t>
    </rPh>
    <rPh sb="3" eb="5">
      <t>ネンド</t>
    </rPh>
    <rPh sb="5" eb="6">
      <t>ダイ</t>
    </rPh>
    <rPh sb="7" eb="8">
      <t>カイ</t>
    </rPh>
    <phoneticPr fontId="4"/>
  </si>
  <si>
    <t>令和６年度第１回</t>
    <rPh sb="0" eb="2">
      <t>レイワ</t>
    </rPh>
    <rPh sb="3" eb="5">
      <t>ネンド</t>
    </rPh>
    <rPh sb="5" eb="6">
      <t>ダイ</t>
    </rPh>
    <rPh sb="7" eb="8">
      <t>カイ</t>
    </rPh>
    <phoneticPr fontId="4"/>
  </si>
  <si>
    <t>令和６年度第２回</t>
    <rPh sb="0" eb="2">
      <t>レイワ</t>
    </rPh>
    <rPh sb="3" eb="5">
      <t>ネンド</t>
    </rPh>
    <rPh sb="5" eb="6">
      <t>ダイ</t>
    </rPh>
    <rPh sb="7" eb="8">
      <t>カイ</t>
    </rPh>
    <phoneticPr fontId="4"/>
  </si>
  <si>
    <t>令和６年度第３回</t>
    <rPh sb="0" eb="2">
      <t>レイワ</t>
    </rPh>
    <rPh sb="3" eb="5">
      <t>ネンド</t>
    </rPh>
    <rPh sb="5" eb="6">
      <t>ダイ</t>
    </rPh>
    <rPh sb="7" eb="8">
      <t>カイ</t>
    </rPh>
    <phoneticPr fontId="4"/>
  </si>
  <si>
    <t>表3</t>
    <rPh sb="0" eb="1">
      <t>ヒョウ</t>
    </rPh>
    <phoneticPr fontId="4"/>
  </si>
  <si>
    <t>表2</t>
    <rPh sb="0" eb="1">
      <t>ヒョウ</t>
    </rPh>
    <phoneticPr fontId="4"/>
  </si>
  <si>
    <t>農業教育機関等に就学</t>
  </si>
  <si>
    <t>離農（経営体都合）</t>
    <rPh sb="0" eb="2">
      <t>リノウ</t>
    </rPh>
    <rPh sb="3" eb="8">
      <t>ケイエイタイツゴウ</t>
    </rPh>
    <phoneticPr fontId="4"/>
  </si>
  <si>
    <t>離農（自己都合）</t>
    <rPh sb="0" eb="2">
      <t>リノウ</t>
    </rPh>
    <rPh sb="3" eb="5">
      <t>ジコ</t>
    </rPh>
    <rPh sb="5" eb="7">
      <t>ツゴウ</t>
    </rPh>
    <phoneticPr fontId="4"/>
  </si>
  <si>
    <r>
      <t>※｢就農状況(詳細)｣には、</t>
    </r>
    <r>
      <rPr>
        <u/>
        <sz val="11"/>
        <color theme="1"/>
        <rFont val="ＭＳ 明朝"/>
        <family val="1"/>
        <charset val="128"/>
      </rPr>
      <t>｢他の法人等で就農｣・｢農業教育機関等に就学｣した場合は就農先の法人等名・就学先の機関等名を記載</t>
    </r>
    <r>
      <rPr>
        <sz val="11"/>
        <color theme="1"/>
        <rFont val="ＭＳ 明朝"/>
        <family val="1"/>
        <charset val="128"/>
      </rPr>
      <t xml:space="preserve">してください。
　 </t>
    </r>
    <r>
      <rPr>
        <u/>
        <sz val="11"/>
        <color theme="1"/>
        <rFont val="ＭＳ 明朝"/>
        <family val="1"/>
        <charset val="128"/>
      </rPr>
      <t>｢独立就農｣・｢親元就農｣の場合は、就農した地域（市町村名まで）を記載</t>
    </r>
    <r>
      <rPr>
        <sz val="11"/>
        <color theme="1"/>
        <rFont val="ＭＳ 明朝"/>
        <family val="1"/>
        <charset val="128"/>
      </rPr>
      <t>してください。
　 「離農（経営体都合）」「離農（自己都合）」の場合は、　その後の進路を把握している限りで記載してください。
※就農状況等の申請内容を退職者に問い合わせる可能性があります。</t>
    </r>
    <phoneticPr fontId="4"/>
  </si>
  <si>
    <r>
      <t>初めて事業を活用した募集回における採用年月日が最も早い法人等雇用就農者の採用日以降に採用した者（正社員。採用時の年齢49歳以下）のうち、事業対象になっていない者（表３</t>
    </r>
    <r>
      <rPr>
        <b/>
        <u/>
        <sz val="11"/>
        <color theme="1"/>
        <rFont val="ＭＳ 明朝"/>
        <family val="1"/>
        <charset val="128"/>
      </rPr>
      <t>）※①（表２）で「離農（経営体都合）」の者がいない場合は、記載不要</t>
    </r>
    <rPh sb="95" eb="100">
      <t>ケイエイタイツゴウ</t>
    </rPh>
    <phoneticPr fontId="4"/>
  </si>
  <si>
    <t>令和７年度第１回</t>
    <rPh sb="0" eb="2">
      <t>レイワ</t>
    </rPh>
    <rPh sb="3" eb="4">
      <t>ネン</t>
    </rPh>
    <rPh sb="4" eb="5">
      <t>ド</t>
    </rPh>
    <rPh sb="5" eb="6">
      <t>ダイ</t>
    </rPh>
    <rPh sb="7" eb="8">
      <t>カイ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</si>
</sst>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人&quot;"/>
  </numFmts>
  <fonts count="20" x14ac:knownFonts="1">
    <font>
      <sz val="12"/>
      <color theme="1"/>
      <name val="游ゴシック"/>
      <family val="2"/>
      <charset val="128"/>
      <scheme val="minor"/>
    </font>
    <font>
      <sz val="11"/>
      <color theme="1"/>
      <name val="ＭＳ 明朝"/>
      <family val="1"/>
      <charset val="128"/>
    </font>
    <font>
      <sz val="11"/>
      <color rgb="FF000000"/>
      <name val="ＭＳ 明朝"/>
      <family val="1"/>
      <charset val="128"/>
    </font>
    <font>
      <u/>
      <sz val="12"/>
      <color theme="11"/>
      <name val="游ゴシック"/>
      <family val="2"/>
      <charset val="128"/>
      <scheme val="minor"/>
    </font>
    <font>
      <sz val="6"/>
      <name val="游ゴシック"/>
      <family val="2"/>
      <charset val="128"/>
      <scheme val="minor"/>
    </font>
    <font>
      <sz val="11"/>
      <color theme="1"/>
      <name val="Meiryo UI"/>
      <family val="2"/>
      <charset val="128"/>
    </font>
    <font>
      <b/>
      <sz val="11"/>
      <color theme="1"/>
      <name val="ＭＳ 明朝"/>
      <family val="1"/>
      <charset val="128"/>
    </font>
    <font>
      <sz val="11"/>
      <color rgb="FF000000"/>
      <name val="ＭＳ Ｐ明朝"/>
      <family val="1"/>
      <charset val="128"/>
    </font>
    <font>
      <sz val="11"/>
      <color theme="1"/>
      <name val="ＭＳ Ｐ明朝"/>
      <family val="1"/>
      <charset val="128"/>
    </font>
    <font>
      <sz val="6"/>
      <color rgb="FFFF0000"/>
      <name val="ＭＳ Ｐ明朝"/>
      <family val="1"/>
      <charset val="128"/>
    </font>
    <font>
      <sz val="12"/>
      <color theme="1"/>
      <name val="ＭＳ 明朝"/>
      <family val="1"/>
      <charset val="128"/>
    </font>
    <font>
      <sz val="11"/>
      <name val="ＭＳ 明朝"/>
      <family val="1"/>
      <charset val="128"/>
    </font>
    <font>
      <sz val="10"/>
      <name val="ＭＳ 明朝"/>
      <family val="1"/>
      <charset val="128"/>
    </font>
    <font>
      <b/>
      <u/>
      <sz val="11"/>
      <color theme="1"/>
      <name val="ＭＳ 明朝"/>
      <family val="1"/>
      <charset val="128"/>
    </font>
    <font>
      <u/>
      <sz val="11"/>
      <color theme="1"/>
      <name val="ＭＳ 明朝"/>
      <family val="1"/>
      <charset val="128"/>
    </font>
    <font>
      <u/>
      <sz val="11"/>
      <name val="ＭＳ 明朝"/>
      <family val="1"/>
      <charset val="128"/>
    </font>
    <font>
      <sz val="9"/>
      <color theme="1"/>
      <name val="ＭＳ 明朝"/>
      <family val="1"/>
      <charset val="128"/>
    </font>
    <font>
      <sz val="12"/>
      <name val="游ゴシック"/>
      <family val="2"/>
      <charset val="128"/>
      <scheme val="minor"/>
    </font>
    <font>
      <sz val="12"/>
      <name val="游ゴシック"/>
      <family val="3"/>
      <charset val="128"/>
      <scheme val="minor"/>
    </font>
    <font>
      <sz val="10"/>
      <color theme="1"/>
      <name val="ＭＳ 明朝"/>
      <family val="1"/>
      <charset val="128"/>
    </font>
  </fonts>
  <fills count="3">
    <fill>
      <patternFill patternType="none"/>
    </fill>
    <fill>
      <patternFill patternType="gray125"/>
    </fill>
    <fill>
      <patternFill patternType="solid">
        <fgColor theme="2"/>
        <bgColor indexed="64"/>
      </patternFill>
    </fill>
  </fills>
  <borders count="3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diagonalDown="1">
      <left style="thin">
        <color auto="1"/>
      </left>
      <right style="thin">
        <color auto="1"/>
      </right>
      <top style="thin">
        <color auto="1"/>
      </top>
      <bottom style="thin">
        <color auto="1"/>
      </bottom>
      <diagonal style="thin">
        <color auto="1"/>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n">
        <color auto="1"/>
      </bottom>
      <diagonal/>
    </border>
    <border>
      <left/>
      <right style="thick">
        <color indexed="64"/>
      </right>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auto="1"/>
      </right>
      <top style="thick">
        <color indexed="64"/>
      </top>
      <bottom style="thin">
        <color indexed="64"/>
      </bottom>
      <diagonal/>
    </border>
    <border>
      <left style="thick">
        <color indexed="64"/>
      </left>
      <right/>
      <top/>
      <bottom/>
      <diagonal/>
    </border>
    <border>
      <left/>
      <right style="thick">
        <color indexed="64"/>
      </right>
      <top/>
      <bottom/>
      <diagonal/>
    </border>
    <border>
      <left style="thick">
        <color indexed="64"/>
      </left>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right style="medium">
        <color indexed="64"/>
      </right>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7">
    <xf numFmtId="0" fontId="0" fillId="0" borderId="0">
      <alignment vertical="center"/>
    </xf>
    <xf numFmtId="0" fontId="3"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3" fillId="0" borderId="0" applyNumberFormat="0" applyFill="0" applyBorder="0" applyAlignment="0" applyProtection="0">
      <alignment vertical="center"/>
    </xf>
  </cellStyleXfs>
  <cellXfs count="133">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2" fillId="0" borderId="0" xfId="0" applyFont="1">
      <alignment vertical="center"/>
    </xf>
    <xf numFmtId="0" fontId="5" fillId="0" borderId="0" xfId="0" applyFont="1">
      <alignment vertical="center"/>
    </xf>
    <xf numFmtId="0" fontId="5" fillId="0" borderId="0" xfId="0" applyFont="1" applyAlignment="1">
      <alignment vertical="top"/>
    </xf>
    <xf numFmtId="0" fontId="7" fillId="0" borderId="0" xfId="0" applyFont="1">
      <alignment vertical="center"/>
    </xf>
    <xf numFmtId="0" fontId="8" fillId="0" borderId="0" xfId="0" applyFont="1">
      <alignment vertical="center"/>
    </xf>
    <xf numFmtId="0" fontId="9" fillId="0" borderId="0" xfId="0" applyFont="1">
      <alignment vertical="center"/>
    </xf>
    <xf numFmtId="0" fontId="8" fillId="0" borderId="0" xfId="0" applyFont="1" applyAlignment="1">
      <alignment horizontal="left" vertical="center"/>
    </xf>
    <xf numFmtId="0" fontId="7" fillId="0" borderId="0" xfId="0" applyFont="1" applyAlignment="1">
      <alignment horizontal="left" vertical="center"/>
    </xf>
    <xf numFmtId="0" fontId="10" fillId="0" borderId="0" xfId="0" applyFont="1">
      <alignment vertical="center"/>
    </xf>
    <xf numFmtId="0" fontId="11" fillId="0" borderId="0" xfId="0" applyFont="1">
      <alignment vertical="center"/>
    </xf>
    <xf numFmtId="0" fontId="1" fillId="0" borderId="1" xfId="0" applyFont="1" applyBorder="1" applyAlignment="1">
      <alignment horizontal="center" vertical="center"/>
    </xf>
    <xf numFmtId="0" fontId="11" fillId="0" borderId="1" xfId="0" applyFont="1" applyBorder="1" applyAlignment="1">
      <alignment horizontal="center" vertical="center"/>
    </xf>
    <xf numFmtId="0" fontId="11" fillId="0" borderId="0" xfId="0" applyFont="1" applyAlignment="1">
      <alignment vertical="top"/>
    </xf>
    <xf numFmtId="0" fontId="1" fillId="0" borderId="0" xfId="0" applyFont="1" applyAlignment="1">
      <alignment horizontal="center" vertical="center" shrinkToFit="1"/>
    </xf>
    <xf numFmtId="0" fontId="6" fillId="0" borderId="0" xfId="0" applyFont="1">
      <alignment vertical="center"/>
    </xf>
    <xf numFmtId="0" fontId="13" fillId="0" borderId="0" xfId="0" applyFont="1">
      <alignment vertical="center"/>
    </xf>
    <xf numFmtId="0" fontId="6" fillId="0" borderId="0" xfId="0" applyFont="1" applyAlignment="1">
      <alignment vertical="top"/>
    </xf>
    <xf numFmtId="0" fontId="2" fillId="0" borderId="0" xfId="0" applyFont="1" applyAlignment="1">
      <alignment horizontal="left" vertical="center" wrapText="1"/>
    </xf>
    <xf numFmtId="0" fontId="17" fillId="0" borderId="0" xfId="0" applyFont="1">
      <alignment vertical="center"/>
    </xf>
    <xf numFmtId="0" fontId="18" fillId="0" borderId="0" xfId="0" applyFont="1">
      <alignment vertical="center"/>
    </xf>
    <xf numFmtId="0" fontId="5" fillId="0" borderId="25" xfId="0" applyFont="1" applyBorder="1" applyAlignment="1">
      <alignment horizontal="center" vertical="center"/>
    </xf>
    <xf numFmtId="0" fontId="5" fillId="0" borderId="0" xfId="0" applyFont="1" applyAlignment="1">
      <alignment horizontal="center" vertical="center"/>
    </xf>
    <xf numFmtId="0" fontId="5" fillId="0" borderId="26" xfId="0" applyFont="1" applyBorder="1" applyAlignment="1">
      <alignment horizontal="center" vertical="center"/>
    </xf>
    <xf numFmtId="176" fontId="1" fillId="0" borderId="35" xfId="0" applyNumberFormat="1" applyFont="1" applyBorder="1" applyAlignment="1">
      <alignment horizontal="center" vertical="center"/>
    </xf>
    <xf numFmtId="176" fontId="1" fillId="0" borderId="36" xfId="0" applyNumberFormat="1" applyFont="1" applyBorder="1" applyAlignment="1">
      <alignment horizontal="center" vertical="center"/>
    </xf>
    <xf numFmtId="176" fontId="1" fillId="0" borderId="37" xfId="0" applyNumberFormat="1"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pplyProtection="1">
      <alignment horizontal="center" vertical="center"/>
      <protection locked="0"/>
    </xf>
    <xf numFmtId="0" fontId="16" fillId="0" borderId="1" xfId="0" applyFont="1" applyBorder="1" applyAlignment="1" applyProtection="1">
      <alignment horizontal="left" vertical="center"/>
      <protection locked="0"/>
    </xf>
    <xf numFmtId="0" fontId="10" fillId="0" borderId="1" xfId="0" applyFont="1" applyBorder="1" applyAlignment="1" applyProtection="1">
      <alignment horizontal="left" vertical="center"/>
      <protection locked="0"/>
    </xf>
    <xf numFmtId="0" fontId="2" fillId="0" borderId="0" xfId="0" applyFont="1" applyAlignment="1">
      <alignment horizontal="left" vertical="center" wrapText="1"/>
    </xf>
    <xf numFmtId="0" fontId="1" fillId="0" borderId="1" xfId="0" applyFont="1" applyBorder="1" applyAlignment="1" applyProtection="1">
      <alignment horizontal="left" vertical="center"/>
      <protection locked="0"/>
    </xf>
    <xf numFmtId="14" fontId="1" fillId="0" borderId="10" xfId="0" applyNumberFormat="1" applyFont="1" applyBorder="1" applyAlignment="1" applyProtection="1">
      <alignment horizontal="center" vertical="center"/>
      <protection locked="0"/>
    </xf>
    <xf numFmtId="14" fontId="1" fillId="0" borderId="11" xfId="0" applyNumberFormat="1" applyFont="1" applyBorder="1" applyAlignment="1" applyProtection="1">
      <alignment horizontal="center" vertical="center"/>
      <protection locked="0"/>
    </xf>
    <xf numFmtId="14" fontId="1" fillId="0" borderId="12" xfId="0" applyNumberFormat="1" applyFont="1" applyBorder="1" applyAlignment="1" applyProtection="1">
      <alignment horizontal="center" vertical="center"/>
      <protection locked="0"/>
    </xf>
    <xf numFmtId="14" fontId="1" fillId="0" borderId="1" xfId="0" applyNumberFormat="1" applyFont="1" applyBorder="1" applyAlignment="1" applyProtection="1">
      <alignment horizontal="center" vertical="center"/>
      <protection locked="0"/>
    </xf>
    <xf numFmtId="0" fontId="11" fillId="0" borderId="10" xfId="0" applyFont="1" applyBorder="1" applyAlignment="1" applyProtection="1">
      <alignment vertical="center" shrinkToFit="1"/>
      <protection locked="0"/>
    </xf>
    <xf numFmtId="0" fontId="11" fillId="0" borderId="11" xfId="0" applyFont="1" applyBorder="1" applyAlignment="1" applyProtection="1">
      <alignment vertical="center" shrinkToFit="1"/>
      <protection locked="0"/>
    </xf>
    <xf numFmtId="0" fontId="11" fillId="0" borderId="12" xfId="0" applyFont="1" applyBorder="1" applyAlignment="1" applyProtection="1">
      <alignment vertical="center" shrinkToFit="1"/>
      <protection locked="0"/>
    </xf>
    <xf numFmtId="0" fontId="11" fillId="0" borderId="10" xfId="0" applyFont="1" applyBorder="1" applyAlignment="1" applyProtection="1">
      <alignment horizontal="center" vertical="center" shrinkToFit="1"/>
      <protection locked="0"/>
    </xf>
    <xf numFmtId="0" fontId="11" fillId="0" borderId="11" xfId="0" applyFont="1" applyBorder="1" applyAlignment="1" applyProtection="1">
      <alignment horizontal="center" vertical="center" shrinkToFit="1"/>
      <protection locked="0"/>
    </xf>
    <xf numFmtId="0" fontId="11" fillId="0" borderId="12" xfId="0" applyFont="1" applyBorder="1" applyAlignment="1" applyProtection="1">
      <alignment horizontal="center" vertical="center" shrinkToFit="1"/>
      <protection locked="0"/>
    </xf>
    <xf numFmtId="0" fontId="11" fillId="0" borderId="10" xfId="0" applyFont="1" applyBorder="1" applyProtection="1">
      <alignment vertical="center"/>
      <protection locked="0"/>
    </xf>
    <xf numFmtId="0" fontId="11" fillId="0" borderId="11" xfId="0" applyFont="1" applyBorder="1" applyProtection="1">
      <alignment vertical="center"/>
      <protection locked="0"/>
    </xf>
    <xf numFmtId="0" fontId="11" fillId="0" borderId="12" xfId="0" applyFont="1" applyBorder="1" applyProtection="1">
      <alignment vertical="center"/>
      <protection locked="0"/>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176" fontId="1" fillId="0" borderId="11" xfId="0" applyNumberFormat="1" applyFont="1" applyBorder="1" applyAlignment="1">
      <alignment horizontal="center" vertical="center"/>
    </xf>
    <xf numFmtId="176" fontId="1" fillId="0" borderId="12" xfId="0" applyNumberFormat="1" applyFont="1" applyBorder="1" applyAlignment="1">
      <alignment horizontal="center" vertical="center"/>
    </xf>
    <xf numFmtId="176" fontId="1" fillId="0" borderId="1" xfId="0" applyNumberFormat="1" applyFont="1" applyBorder="1" applyAlignment="1">
      <alignment horizontal="center" vertical="center"/>
    </xf>
    <xf numFmtId="176" fontId="1" fillId="0" borderId="10" xfId="0" applyNumberFormat="1" applyFont="1" applyBorder="1" applyAlignment="1">
      <alignment horizontal="center" vertical="center"/>
    </xf>
    <xf numFmtId="176" fontId="1" fillId="0" borderId="19" xfId="0" applyNumberFormat="1" applyFont="1" applyBorder="1" applyAlignment="1">
      <alignment horizontal="center" vertical="center"/>
    </xf>
    <xf numFmtId="176" fontId="1" fillId="0" borderId="20" xfId="0" applyNumberFormat="1" applyFont="1" applyBorder="1" applyAlignment="1">
      <alignment horizontal="center" vertical="center"/>
    </xf>
    <xf numFmtId="176" fontId="1" fillId="0" borderId="21" xfId="0" applyNumberFormat="1" applyFont="1" applyBorder="1" applyAlignment="1">
      <alignment horizontal="center" vertical="center"/>
    </xf>
    <xf numFmtId="0" fontId="10" fillId="0" borderId="11" xfId="0" applyFont="1" applyBorder="1" applyAlignment="1">
      <alignment horizontal="center" vertical="center"/>
    </xf>
    <xf numFmtId="0" fontId="10" fillId="0" borderId="3" xfId="0" applyFont="1" applyBorder="1" applyAlignment="1">
      <alignment horizontal="center" vertical="center"/>
    </xf>
    <xf numFmtId="0" fontId="10" fillId="0" borderId="7" xfId="0" applyFont="1" applyBorder="1" applyAlignment="1">
      <alignment horizontal="center" vertical="center"/>
    </xf>
    <xf numFmtId="0" fontId="10" fillId="0" borderId="12" xfId="0" applyFont="1" applyBorder="1" applyAlignment="1">
      <alignment horizontal="center" vertical="center"/>
    </xf>
    <xf numFmtId="0" fontId="1" fillId="0" borderId="28"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6" xfId="0" applyFont="1" applyBorder="1" applyAlignment="1">
      <alignment horizontal="center" vertical="center" wrapText="1"/>
    </xf>
    <xf numFmtId="0" fontId="1" fillId="0" borderId="32" xfId="0" applyFont="1" applyBorder="1" applyAlignment="1">
      <alignment horizontal="center" vertical="center" wrapText="1"/>
    </xf>
    <xf numFmtId="0" fontId="10" fillId="0" borderId="1"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16" fillId="0" borderId="2" xfId="0" applyFont="1" applyBorder="1" applyAlignment="1">
      <alignment horizontal="left" vertical="center" wrapText="1" shrinkToFit="1"/>
    </xf>
    <xf numFmtId="0" fontId="16" fillId="0" borderId="3" xfId="0" applyFont="1" applyBorder="1" applyAlignment="1">
      <alignment horizontal="left" vertical="center" wrapText="1" shrinkToFit="1"/>
    </xf>
    <xf numFmtId="0" fontId="16" fillId="0" borderId="4" xfId="0" applyFont="1" applyBorder="1" applyAlignment="1">
      <alignment horizontal="left" vertical="center" wrapText="1" shrinkToFit="1"/>
    </xf>
    <xf numFmtId="0" fontId="16" fillId="0" borderId="0" xfId="0" applyFont="1" applyAlignment="1">
      <alignment horizontal="left" vertical="center" wrapText="1" shrinkToFit="1"/>
    </xf>
    <xf numFmtId="0" fontId="16" fillId="0" borderId="5" xfId="0" applyFont="1" applyBorder="1" applyAlignment="1">
      <alignment horizontal="left" vertical="center" wrapText="1" shrinkToFit="1"/>
    </xf>
    <xf numFmtId="0" fontId="16" fillId="0" borderId="6" xfId="0" applyFont="1" applyBorder="1" applyAlignment="1">
      <alignment horizontal="left" vertical="center" wrapText="1" shrinkToFit="1"/>
    </xf>
    <xf numFmtId="0" fontId="19" fillId="0" borderId="33" xfId="0" applyFont="1" applyBorder="1" applyAlignment="1">
      <alignment horizontal="center" vertical="center" wrapText="1"/>
    </xf>
    <xf numFmtId="0" fontId="19"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34" xfId="0" applyFont="1" applyBorder="1" applyAlignment="1">
      <alignment horizontal="center" vertical="center" wrapText="1"/>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4" xfId="0" applyFont="1" applyBorder="1" applyAlignment="1">
      <alignment horizontal="center" vertical="center" shrinkToFit="1"/>
    </xf>
    <xf numFmtId="0" fontId="1" fillId="0" borderId="0" xfId="0" applyFont="1" applyAlignment="1">
      <alignment horizontal="center" vertical="center" shrinkToFit="1"/>
    </xf>
    <xf numFmtId="0" fontId="1" fillId="0" borderId="5" xfId="0" applyFont="1" applyBorder="1" applyAlignment="1">
      <alignment horizontal="center" vertical="center" shrinkToFit="1"/>
    </xf>
    <xf numFmtId="0" fontId="1" fillId="0" borderId="6" xfId="0" applyFont="1" applyBorder="1" applyAlignment="1">
      <alignment horizontal="center" vertical="center" shrinkToFit="1"/>
    </xf>
    <xf numFmtId="0" fontId="10" fillId="0" borderId="3" xfId="0" applyFont="1" applyBorder="1" applyAlignment="1">
      <alignment horizontal="center" vertical="center" wrapText="1"/>
    </xf>
    <xf numFmtId="0" fontId="10" fillId="0" borderId="0" xfId="0" applyFont="1" applyAlignment="1">
      <alignment horizontal="center" vertical="center" wrapText="1"/>
    </xf>
    <xf numFmtId="0" fontId="10" fillId="0" borderId="6" xfId="0" applyFont="1" applyBorder="1" applyAlignment="1">
      <alignment horizontal="center" vertical="center" wrapText="1"/>
    </xf>
    <xf numFmtId="0" fontId="1" fillId="0" borderId="14" xfId="0" applyFont="1" applyBorder="1" applyAlignment="1">
      <alignment horizontal="center" vertical="center" shrinkToFit="1"/>
    </xf>
    <xf numFmtId="0" fontId="1" fillId="0" borderId="15" xfId="0" applyFont="1" applyBorder="1" applyAlignment="1">
      <alignment horizontal="center" vertical="center" shrinkToFit="1"/>
    </xf>
    <xf numFmtId="0" fontId="1" fillId="0" borderId="16" xfId="0" applyFont="1" applyBorder="1" applyAlignment="1">
      <alignment horizontal="center" vertical="center" shrinkToFit="1"/>
    </xf>
    <xf numFmtId="0" fontId="1" fillId="0" borderId="25" xfId="0" applyFont="1" applyBorder="1" applyAlignment="1">
      <alignment horizontal="center" vertical="center" shrinkToFit="1"/>
    </xf>
    <xf numFmtId="0" fontId="1" fillId="0" borderId="26" xfId="0" applyFont="1" applyBorder="1" applyAlignment="1">
      <alignment horizontal="center" vertical="center" shrinkToFit="1"/>
    </xf>
    <xf numFmtId="0" fontId="1" fillId="0" borderId="17" xfId="0" applyFont="1" applyBorder="1" applyAlignment="1">
      <alignment horizontal="center" vertical="center" shrinkToFit="1"/>
    </xf>
    <xf numFmtId="0" fontId="1" fillId="0" borderId="18" xfId="0" applyFont="1" applyBorder="1" applyAlignment="1">
      <alignment horizontal="center" vertical="center" shrinkToFit="1"/>
    </xf>
    <xf numFmtId="0" fontId="1" fillId="0" borderId="27" xfId="0" applyFont="1" applyBorder="1" applyAlignment="1">
      <alignment horizontal="center" vertical="center" wrapText="1"/>
    </xf>
    <xf numFmtId="0" fontId="1" fillId="0" borderId="3" xfId="0" applyFont="1" applyBorder="1" applyAlignment="1">
      <alignment horizontal="center" vertical="center" wrapText="1"/>
    </xf>
    <xf numFmtId="0" fontId="1" fillId="0" borderId="7"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0" xfId="0" applyFont="1" applyAlignment="1">
      <alignment horizontal="center" vertical="center" wrapText="1"/>
    </xf>
    <xf numFmtId="0" fontId="1" fillId="0" borderId="8"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9" xfId="0" applyFont="1" applyBorder="1" applyAlignment="1">
      <alignment horizontal="center" vertical="center" wrapText="1"/>
    </xf>
    <xf numFmtId="0" fontId="11" fillId="0" borderId="10" xfId="0" applyFont="1" applyBorder="1" applyAlignment="1" applyProtection="1">
      <alignment horizontal="left" vertical="center" shrinkToFit="1"/>
      <protection locked="0"/>
    </xf>
    <xf numFmtId="0" fontId="11" fillId="0" borderId="11" xfId="0" applyFont="1" applyBorder="1" applyAlignment="1" applyProtection="1">
      <alignment horizontal="left" vertical="center" shrinkToFit="1"/>
      <protection locked="0"/>
    </xf>
    <xf numFmtId="0" fontId="11" fillId="0" borderId="12" xfId="0" applyFont="1" applyBorder="1" applyAlignment="1" applyProtection="1">
      <alignment horizontal="left" vertical="center" shrinkToFit="1"/>
      <protection locked="0"/>
    </xf>
    <xf numFmtId="0" fontId="11" fillId="0" borderId="1" xfId="0" applyFont="1" applyBorder="1" applyAlignment="1">
      <alignment horizontal="center" vertical="center"/>
    </xf>
    <xf numFmtId="0" fontId="11" fillId="2" borderId="13" xfId="0" applyFont="1" applyFill="1" applyBorder="1" applyAlignment="1">
      <alignment horizontal="center" vertical="center"/>
    </xf>
    <xf numFmtId="0" fontId="12" fillId="0" borderId="1" xfId="0" applyFont="1" applyBorder="1" applyAlignment="1">
      <alignment horizontal="center" vertical="center" wrapText="1" shrinkToFit="1"/>
    </xf>
    <xf numFmtId="0" fontId="12" fillId="0" borderId="1" xfId="0" applyFont="1" applyBorder="1" applyAlignment="1">
      <alignment horizontal="center" vertical="center" shrinkToFit="1"/>
    </xf>
    <xf numFmtId="14" fontId="11" fillId="2" borderId="13" xfId="0" applyNumberFormat="1" applyFont="1" applyFill="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horizontal="center" vertical="center" wrapText="1" shrinkToFit="1"/>
    </xf>
    <xf numFmtId="0" fontId="11" fillId="0" borderId="1" xfId="0" applyFont="1" applyBorder="1" applyAlignment="1">
      <alignment horizontal="center" vertical="center" shrinkToFit="1"/>
    </xf>
    <xf numFmtId="0" fontId="12" fillId="0" borderId="1" xfId="0" applyFont="1" applyBorder="1" applyAlignment="1">
      <alignment horizontal="center" vertical="center" wrapText="1"/>
    </xf>
    <xf numFmtId="0" fontId="1" fillId="0" borderId="6" xfId="0" applyFont="1" applyBorder="1" applyAlignment="1">
      <alignment horizontal="left" vertical="top" wrapText="1"/>
    </xf>
    <xf numFmtId="0" fontId="1" fillId="0" borderId="6" xfId="0" applyFont="1" applyBorder="1" applyAlignment="1">
      <alignment horizontal="left" vertical="top"/>
    </xf>
    <xf numFmtId="0" fontId="1" fillId="0" borderId="0" xfId="0" applyFont="1" applyAlignment="1">
      <alignment horizontal="left" vertical="top" wrapText="1"/>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10" xfId="0" applyFont="1" applyBorder="1" applyAlignment="1">
      <alignment horizontal="center" vertical="center" shrinkToFit="1"/>
    </xf>
    <xf numFmtId="0" fontId="11" fillId="0" borderId="11" xfId="0" applyFont="1" applyBorder="1" applyAlignment="1">
      <alignment horizontal="center" vertical="center" shrinkToFit="1"/>
    </xf>
    <xf numFmtId="0" fontId="11" fillId="0" borderId="12" xfId="0" applyFont="1" applyBorder="1" applyAlignment="1">
      <alignment horizontal="center" vertical="center" shrinkToFi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6" fillId="0" borderId="0" xfId="0" applyFont="1" applyAlignment="1">
      <alignment vertical="top" wrapText="1"/>
    </xf>
    <xf numFmtId="0" fontId="1" fillId="0" borderId="0" xfId="0" applyFont="1" applyAlignment="1">
      <alignment vertical="top" wrapText="1"/>
    </xf>
    <xf numFmtId="0" fontId="1" fillId="0" borderId="0" xfId="0" applyFont="1" applyAlignment="1">
      <alignment horizontal="left" vertical="top"/>
    </xf>
  </cellXfs>
  <cellStyles count="7">
    <cellStyle name="標準" xfId="0" builtinId="0"/>
    <cellStyle name="表示済みのハイパーリンク" xfId="4" builtinId="9" hidden="1"/>
    <cellStyle name="表示済みのハイパーリンク" xfId="5" builtinId="9" hidden="1"/>
    <cellStyle name="表示済みのハイパーリンク" xfId="6" builtinId="9" hidden="1"/>
    <cellStyle name="表示済みのハイパーリンク" xfId="2" builtinId="9" hidden="1"/>
    <cellStyle name="表示済みのハイパーリンク" xfId="3" builtinId="9" hidden="1"/>
    <cellStyle name="表示済みのハイパーリンク" xfId="1" builtinId="9" hidden="1"/>
  </cellStyles>
  <dxfs count="10">
    <dxf>
      <fill>
        <patternFill>
          <bgColor rgb="FFFFFDBB"/>
        </patternFill>
      </fill>
    </dxf>
    <dxf>
      <fill>
        <patternFill>
          <bgColor rgb="FFFFFDBB"/>
        </patternFill>
      </fill>
    </dxf>
    <dxf>
      <fill>
        <patternFill>
          <bgColor rgb="FFFFFDBB"/>
        </patternFill>
      </fill>
    </dxf>
    <dxf>
      <fill>
        <patternFill>
          <bgColor rgb="FFFFFDBB"/>
        </patternFill>
      </fill>
    </dxf>
    <dxf>
      <fill>
        <patternFill>
          <bgColor rgb="FFFFFDBB"/>
        </patternFill>
      </fill>
    </dxf>
    <dxf>
      <fill>
        <patternFill>
          <bgColor rgb="FFFFFDBB"/>
        </patternFill>
      </fill>
    </dxf>
    <dxf>
      <fill>
        <patternFill>
          <bgColor rgb="FFFFFDBB"/>
        </patternFill>
      </fill>
    </dxf>
    <dxf>
      <fill>
        <patternFill>
          <bgColor rgb="FFFFFDBB"/>
        </patternFill>
      </fill>
    </dxf>
    <dxf>
      <fill>
        <patternFill>
          <bgColor rgb="FFFFFDBB"/>
        </patternFill>
      </fill>
    </dxf>
    <dxf>
      <fill>
        <patternFill>
          <bgColor rgb="FFFFFDBB"/>
        </patternFill>
      </fill>
    </dxf>
  </dxfs>
  <tableStyles count="0" defaultTableStyle="TableStyleMedium2" defaultPivotStyle="PivotStyleMedium4"/>
  <colors>
    <mruColors>
      <color rgb="FFFFFDBB"/>
      <color rgb="FFFFDDBB"/>
      <color rgb="FFFFFFFF"/>
      <color rgb="FFFFFF99"/>
      <color rgb="FFFFF9D9"/>
      <color rgb="FFFFF0D1"/>
      <color rgb="FFFFFA97"/>
      <color rgb="FFFFE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bg2"/>
        </a:solidFill>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469AA-0418-D645-B0A8-EA6F1D2AF752}">
  <sheetPr codeName="Sheet3">
    <pageSetUpPr fitToPage="1"/>
  </sheetPr>
  <dimension ref="A1:AN156"/>
  <sheetViews>
    <sheetView showGridLines="0" tabSelected="1" zoomScaleNormal="100" zoomScaleSheetLayoutView="85" zoomScalePageLayoutView="75" workbookViewId="0">
      <selection activeCell="C9" sqref="C9:H9"/>
    </sheetView>
  </sheetViews>
  <sheetFormatPr defaultColWidth="10.5546875" defaultRowHeight="15.75" x14ac:dyDescent="0.4"/>
  <cols>
    <col min="1" max="31" width="3.6640625" style="4" customWidth="1"/>
    <col min="32" max="32" width="3.33203125" style="4" customWidth="1"/>
    <col min="33" max="35" width="3.6640625" style="4" customWidth="1"/>
    <col min="36" max="39" width="3.6640625" style="4" hidden="1" customWidth="1"/>
    <col min="40" max="78" width="3.6640625" style="4" customWidth="1"/>
    <col min="79" max="16384" width="10.5546875" style="4"/>
  </cols>
  <sheetData>
    <row r="1" spans="1:36" ht="20.100000000000001" customHeight="1" x14ac:dyDescent="0.4">
      <c r="A1" s="10" t="s">
        <v>0</v>
      </c>
      <c r="B1" s="9"/>
      <c r="C1" s="9"/>
      <c r="D1" s="9"/>
      <c r="E1" s="9"/>
      <c r="F1" s="9"/>
      <c r="G1" s="9"/>
      <c r="H1" s="9"/>
      <c r="I1" s="9"/>
      <c r="J1" s="6"/>
      <c r="K1" s="6"/>
      <c r="L1" s="8"/>
      <c r="M1" s="7"/>
      <c r="N1" s="7"/>
      <c r="O1" s="7"/>
      <c r="P1" s="7"/>
      <c r="Q1" s="7"/>
      <c r="R1" s="7"/>
      <c r="S1" s="7"/>
      <c r="T1" s="7"/>
      <c r="U1" s="7"/>
      <c r="V1" s="8"/>
      <c r="W1" s="7"/>
      <c r="X1" s="7"/>
      <c r="Y1" s="7"/>
      <c r="Z1" s="7"/>
      <c r="AA1" s="7"/>
      <c r="AB1" s="7"/>
      <c r="AC1" s="7"/>
      <c r="AD1" s="7"/>
      <c r="AE1" s="7"/>
      <c r="AF1" s="7"/>
      <c r="AG1" s="7"/>
    </row>
    <row r="2" spans="1:36" ht="20.100000000000001" customHeight="1" x14ac:dyDescent="0.4">
      <c r="A2" s="3" t="s">
        <v>1</v>
      </c>
    </row>
    <row r="3" spans="1:36" ht="42.75" customHeight="1" x14ac:dyDescent="0.4">
      <c r="B3" s="33" t="s">
        <v>2</v>
      </c>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J3" s="4" t="s">
        <v>59</v>
      </c>
    </row>
    <row r="4" spans="1:36" ht="21" customHeight="1" x14ac:dyDescent="0.4">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J4" s="21" t="s">
        <v>3</v>
      </c>
    </row>
    <row r="5" spans="1:36" s="1" customFormat="1" ht="20.100000000000001" customHeight="1" x14ac:dyDescent="0.4">
      <c r="B5" s="18" t="s">
        <v>4</v>
      </c>
      <c r="AJ5" s="22" t="s">
        <v>5</v>
      </c>
    </row>
    <row r="6" spans="1:36" s="1" customFormat="1" ht="20.100000000000001" customHeight="1" x14ac:dyDescent="0.4">
      <c r="B6" s="17" t="s">
        <v>52</v>
      </c>
      <c r="AJ6" s="22" t="s">
        <v>6</v>
      </c>
    </row>
    <row r="7" spans="1:36" s="1" customFormat="1" ht="17.25" customHeight="1" x14ac:dyDescent="0.4">
      <c r="C7" s="118" t="s">
        <v>7</v>
      </c>
      <c r="D7" s="119"/>
      <c r="E7" s="119"/>
      <c r="F7" s="119"/>
      <c r="G7" s="119"/>
      <c r="H7" s="119"/>
      <c r="I7" s="119"/>
      <c r="J7" s="119"/>
      <c r="K7" s="119"/>
      <c r="L7" s="119"/>
      <c r="M7" s="119"/>
      <c r="N7" s="119"/>
      <c r="O7" s="119"/>
      <c r="P7" s="119"/>
      <c r="Q7" s="119"/>
      <c r="R7" s="119"/>
      <c r="S7" s="119"/>
      <c r="T7" s="119"/>
      <c r="U7" s="119"/>
      <c r="V7" s="119"/>
      <c r="W7" s="119"/>
      <c r="X7" s="119"/>
      <c r="Y7" s="119"/>
      <c r="Z7" s="119"/>
      <c r="AA7" s="119"/>
      <c r="AB7" s="119"/>
      <c r="AC7" s="119"/>
      <c r="AD7" s="119"/>
      <c r="AE7" s="119"/>
      <c r="AF7" s="119"/>
      <c r="AG7" s="119"/>
      <c r="AH7" s="2"/>
      <c r="AJ7" s="22" t="s">
        <v>8</v>
      </c>
    </row>
    <row r="8" spans="1:36" ht="20.100000000000001" customHeight="1" x14ac:dyDescent="0.4">
      <c r="B8" s="13" t="s">
        <v>9</v>
      </c>
      <c r="C8" s="121" t="s">
        <v>10</v>
      </c>
      <c r="D8" s="122"/>
      <c r="E8" s="122"/>
      <c r="F8" s="122"/>
      <c r="G8" s="122"/>
      <c r="H8" s="123"/>
      <c r="I8" s="124" t="s">
        <v>11</v>
      </c>
      <c r="J8" s="125"/>
      <c r="K8" s="125"/>
      <c r="L8" s="125"/>
      <c r="M8" s="126"/>
      <c r="N8" s="121" t="s">
        <v>12</v>
      </c>
      <c r="O8" s="122"/>
      <c r="P8" s="122"/>
      <c r="Q8" s="122"/>
      <c r="R8" s="123"/>
      <c r="S8" s="127" t="s">
        <v>13</v>
      </c>
      <c r="T8" s="128"/>
      <c r="U8" s="128"/>
      <c r="V8" s="128"/>
      <c r="W8" s="128"/>
      <c r="X8" s="128"/>
      <c r="Y8" s="128"/>
      <c r="Z8" s="128"/>
      <c r="AA8" s="128"/>
      <c r="AB8" s="128"/>
      <c r="AC8" s="128"/>
      <c r="AD8" s="128"/>
      <c r="AE8" s="128"/>
      <c r="AF8" s="128"/>
      <c r="AG8" s="129"/>
      <c r="AJ8" s="22" t="s">
        <v>14</v>
      </c>
    </row>
    <row r="9" spans="1:36" ht="20.100000000000001" customHeight="1" x14ac:dyDescent="0.4">
      <c r="B9" s="13">
        <v>1</v>
      </c>
      <c r="C9" s="39"/>
      <c r="D9" s="40"/>
      <c r="E9" s="40"/>
      <c r="F9" s="40"/>
      <c r="G9" s="40"/>
      <c r="H9" s="41"/>
      <c r="I9" s="42"/>
      <c r="J9" s="43"/>
      <c r="K9" s="43"/>
      <c r="L9" s="43"/>
      <c r="M9" s="44"/>
      <c r="N9" s="39"/>
      <c r="O9" s="40"/>
      <c r="P9" s="40"/>
      <c r="Q9" s="40"/>
      <c r="R9" s="41"/>
      <c r="S9" s="45"/>
      <c r="T9" s="46"/>
      <c r="U9" s="46"/>
      <c r="V9" s="46"/>
      <c r="W9" s="46"/>
      <c r="X9" s="46"/>
      <c r="Y9" s="46"/>
      <c r="Z9" s="46"/>
      <c r="AA9" s="46"/>
      <c r="AB9" s="46"/>
      <c r="AC9" s="46"/>
      <c r="AD9" s="46"/>
      <c r="AE9" s="46"/>
      <c r="AF9" s="46"/>
      <c r="AG9" s="47"/>
      <c r="AJ9" s="22" t="s">
        <v>15</v>
      </c>
    </row>
    <row r="10" spans="1:36" ht="20.100000000000001" customHeight="1" x14ac:dyDescent="0.4">
      <c r="B10" s="13">
        <v>2</v>
      </c>
      <c r="C10" s="39"/>
      <c r="D10" s="40"/>
      <c r="E10" s="40"/>
      <c r="F10" s="40"/>
      <c r="G10" s="40"/>
      <c r="H10" s="41"/>
      <c r="I10" s="42"/>
      <c r="J10" s="43"/>
      <c r="K10" s="43"/>
      <c r="L10" s="43"/>
      <c r="M10" s="44"/>
      <c r="N10" s="39"/>
      <c r="O10" s="40"/>
      <c r="P10" s="40"/>
      <c r="Q10" s="40"/>
      <c r="R10" s="41"/>
      <c r="S10" s="45"/>
      <c r="T10" s="46"/>
      <c r="U10" s="46"/>
      <c r="V10" s="46"/>
      <c r="W10" s="46"/>
      <c r="X10" s="46"/>
      <c r="Y10" s="46"/>
      <c r="Z10" s="46"/>
      <c r="AA10" s="46"/>
      <c r="AB10" s="46"/>
      <c r="AC10" s="46"/>
      <c r="AD10" s="46"/>
      <c r="AE10" s="46"/>
      <c r="AF10" s="46"/>
      <c r="AG10" s="47"/>
      <c r="AJ10" s="22" t="s">
        <v>16</v>
      </c>
    </row>
    <row r="11" spans="1:36" ht="20.100000000000001" customHeight="1" x14ac:dyDescent="0.4">
      <c r="B11" s="13">
        <v>3</v>
      </c>
      <c r="C11" s="39"/>
      <c r="D11" s="40"/>
      <c r="E11" s="40"/>
      <c r="F11" s="40"/>
      <c r="G11" s="40"/>
      <c r="H11" s="41"/>
      <c r="I11" s="42"/>
      <c r="J11" s="43"/>
      <c r="K11" s="43"/>
      <c r="L11" s="43"/>
      <c r="M11" s="44"/>
      <c r="N11" s="39"/>
      <c r="O11" s="40"/>
      <c r="P11" s="40"/>
      <c r="Q11" s="40"/>
      <c r="R11" s="41"/>
      <c r="S11" s="45"/>
      <c r="T11" s="46"/>
      <c r="U11" s="46"/>
      <c r="V11" s="46"/>
      <c r="W11" s="46"/>
      <c r="X11" s="46"/>
      <c r="Y11" s="46"/>
      <c r="Z11" s="46"/>
      <c r="AA11" s="46"/>
      <c r="AB11" s="46"/>
      <c r="AC11" s="46"/>
      <c r="AD11" s="46"/>
      <c r="AE11" s="46"/>
      <c r="AF11" s="46"/>
      <c r="AG11" s="47"/>
    </row>
    <row r="12" spans="1:36" ht="20.100000000000001" customHeight="1" x14ac:dyDescent="0.4">
      <c r="B12" s="13">
        <v>4</v>
      </c>
      <c r="C12" s="39"/>
      <c r="D12" s="40"/>
      <c r="E12" s="40"/>
      <c r="F12" s="40"/>
      <c r="G12" s="40"/>
      <c r="H12" s="41"/>
      <c r="I12" s="42"/>
      <c r="J12" s="43"/>
      <c r="K12" s="43"/>
      <c r="L12" s="43"/>
      <c r="M12" s="44"/>
      <c r="N12" s="39"/>
      <c r="O12" s="40"/>
      <c r="P12" s="40"/>
      <c r="Q12" s="40"/>
      <c r="R12" s="41"/>
      <c r="S12" s="45"/>
      <c r="T12" s="46"/>
      <c r="U12" s="46"/>
      <c r="V12" s="46"/>
      <c r="W12" s="46"/>
      <c r="X12" s="46"/>
      <c r="Y12" s="46"/>
      <c r="Z12" s="46"/>
      <c r="AA12" s="46"/>
      <c r="AB12" s="46"/>
      <c r="AC12" s="46"/>
      <c r="AD12" s="46"/>
      <c r="AE12" s="46"/>
      <c r="AF12" s="46"/>
      <c r="AG12" s="47"/>
      <c r="AJ12" s="4" t="s">
        <v>60</v>
      </c>
    </row>
    <row r="13" spans="1:36" ht="20.100000000000001" customHeight="1" x14ac:dyDescent="0.4">
      <c r="B13" s="13">
        <v>5</v>
      </c>
      <c r="C13" s="39"/>
      <c r="D13" s="40"/>
      <c r="E13" s="40"/>
      <c r="F13" s="40"/>
      <c r="G13" s="40"/>
      <c r="H13" s="41"/>
      <c r="I13" s="42"/>
      <c r="J13" s="43"/>
      <c r="K13" s="43"/>
      <c r="L13" s="43"/>
      <c r="M13" s="44"/>
      <c r="N13" s="39"/>
      <c r="O13" s="40"/>
      <c r="P13" s="40"/>
      <c r="Q13" s="40"/>
      <c r="R13" s="41"/>
      <c r="S13" s="45"/>
      <c r="T13" s="46"/>
      <c r="U13" s="46"/>
      <c r="V13" s="46"/>
      <c r="W13" s="46"/>
      <c r="X13" s="46"/>
      <c r="Y13" s="46"/>
      <c r="Z13" s="46"/>
      <c r="AA13" s="46"/>
      <c r="AB13" s="46"/>
      <c r="AC13" s="46"/>
      <c r="AD13" s="46"/>
      <c r="AE13" s="46"/>
      <c r="AF13" s="46"/>
      <c r="AG13" s="47"/>
      <c r="AJ13" s="4" t="s">
        <v>17</v>
      </c>
    </row>
    <row r="14" spans="1:36" ht="20.100000000000001" customHeight="1" x14ac:dyDescent="0.4">
      <c r="B14" s="13">
        <v>6</v>
      </c>
      <c r="C14" s="39"/>
      <c r="D14" s="40"/>
      <c r="E14" s="40"/>
      <c r="F14" s="40"/>
      <c r="G14" s="40"/>
      <c r="H14" s="41"/>
      <c r="I14" s="42"/>
      <c r="J14" s="43"/>
      <c r="K14" s="43"/>
      <c r="L14" s="43"/>
      <c r="M14" s="44"/>
      <c r="N14" s="39"/>
      <c r="O14" s="40"/>
      <c r="P14" s="40"/>
      <c r="Q14" s="40"/>
      <c r="R14" s="41"/>
      <c r="S14" s="45"/>
      <c r="T14" s="46"/>
      <c r="U14" s="46"/>
      <c r="V14" s="46"/>
      <c r="W14" s="46"/>
      <c r="X14" s="46"/>
      <c r="Y14" s="46"/>
      <c r="Z14" s="46"/>
      <c r="AA14" s="46"/>
      <c r="AB14" s="46"/>
      <c r="AC14" s="46"/>
      <c r="AD14" s="46"/>
      <c r="AE14" s="46"/>
      <c r="AF14" s="46"/>
      <c r="AG14" s="47"/>
      <c r="AJ14" s="4" t="s">
        <v>18</v>
      </c>
    </row>
    <row r="15" spans="1:36" ht="20.100000000000001" customHeight="1" x14ac:dyDescent="0.4">
      <c r="B15" s="13">
        <v>7</v>
      </c>
      <c r="C15" s="39"/>
      <c r="D15" s="40"/>
      <c r="E15" s="40"/>
      <c r="F15" s="40"/>
      <c r="G15" s="40"/>
      <c r="H15" s="41"/>
      <c r="I15" s="42"/>
      <c r="J15" s="43"/>
      <c r="K15" s="43"/>
      <c r="L15" s="43"/>
      <c r="M15" s="44"/>
      <c r="N15" s="39"/>
      <c r="O15" s="40"/>
      <c r="P15" s="40"/>
      <c r="Q15" s="40"/>
      <c r="R15" s="41"/>
      <c r="S15" s="45"/>
      <c r="T15" s="46"/>
      <c r="U15" s="46"/>
      <c r="V15" s="46"/>
      <c r="W15" s="46"/>
      <c r="X15" s="46"/>
      <c r="Y15" s="46"/>
      <c r="Z15" s="46"/>
      <c r="AA15" s="46"/>
      <c r="AB15" s="46"/>
      <c r="AC15" s="46"/>
      <c r="AD15" s="46"/>
      <c r="AE15" s="46"/>
      <c r="AF15" s="46"/>
      <c r="AG15" s="47"/>
      <c r="AJ15" s="4" t="s">
        <v>19</v>
      </c>
    </row>
    <row r="16" spans="1:36" ht="20.100000000000001" customHeight="1" x14ac:dyDescent="0.4">
      <c r="B16" s="13">
        <v>8</v>
      </c>
      <c r="C16" s="39"/>
      <c r="D16" s="40"/>
      <c r="E16" s="40"/>
      <c r="F16" s="40"/>
      <c r="G16" s="40"/>
      <c r="H16" s="41"/>
      <c r="I16" s="42"/>
      <c r="J16" s="43"/>
      <c r="K16" s="43"/>
      <c r="L16" s="43"/>
      <c r="M16" s="44"/>
      <c r="N16" s="39"/>
      <c r="O16" s="40"/>
      <c r="P16" s="40"/>
      <c r="Q16" s="40"/>
      <c r="R16" s="41"/>
      <c r="S16" s="45"/>
      <c r="T16" s="46"/>
      <c r="U16" s="46"/>
      <c r="V16" s="46"/>
      <c r="W16" s="46"/>
      <c r="X16" s="46"/>
      <c r="Y16" s="46"/>
      <c r="Z16" s="46"/>
      <c r="AA16" s="46"/>
      <c r="AB16" s="46"/>
      <c r="AC16" s="46"/>
      <c r="AD16" s="46"/>
      <c r="AE16" s="46"/>
      <c r="AF16" s="46"/>
      <c r="AG16" s="47"/>
      <c r="AJ16" s="4" t="s">
        <v>20</v>
      </c>
    </row>
    <row r="17" spans="2:36" ht="20.100000000000001" customHeight="1" x14ac:dyDescent="0.4">
      <c r="B17" s="13">
        <v>9</v>
      </c>
      <c r="C17" s="39"/>
      <c r="D17" s="40"/>
      <c r="E17" s="40"/>
      <c r="F17" s="40"/>
      <c r="G17" s="40"/>
      <c r="H17" s="41"/>
      <c r="I17" s="42"/>
      <c r="J17" s="43"/>
      <c r="K17" s="43"/>
      <c r="L17" s="43"/>
      <c r="M17" s="44"/>
      <c r="N17" s="39"/>
      <c r="O17" s="40"/>
      <c r="P17" s="40"/>
      <c r="Q17" s="40"/>
      <c r="R17" s="41"/>
      <c r="S17" s="45"/>
      <c r="T17" s="46"/>
      <c r="U17" s="46"/>
      <c r="V17" s="46"/>
      <c r="W17" s="46"/>
      <c r="X17" s="46"/>
      <c r="Y17" s="46"/>
      <c r="Z17" s="46"/>
      <c r="AA17" s="46"/>
      <c r="AB17" s="46"/>
      <c r="AC17" s="46"/>
      <c r="AD17" s="46"/>
      <c r="AE17" s="46"/>
      <c r="AF17" s="46"/>
      <c r="AG17" s="47"/>
      <c r="AJ17" s="4" t="s">
        <v>21</v>
      </c>
    </row>
    <row r="18" spans="2:36" ht="20.100000000000001" customHeight="1" x14ac:dyDescent="0.4">
      <c r="B18" s="13">
        <v>10</v>
      </c>
      <c r="C18" s="39"/>
      <c r="D18" s="40"/>
      <c r="E18" s="40"/>
      <c r="F18" s="40"/>
      <c r="G18" s="40"/>
      <c r="H18" s="41"/>
      <c r="I18" s="42"/>
      <c r="J18" s="43"/>
      <c r="K18" s="43"/>
      <c r="L18" s="43"/>
      <c r="M18" s="44"/>
      <c r="N18" s="39"/>
      <c r="O18" s="40"/>
      <c r="P18" s="40"/>
      <c r="Q18" s="40"/>
      <c r="R18" s="41"/>
      <c r="S18" s="45"/>
      <c r="T18" s="46"/>
      <c r="U18" s="46"/>
      <c r="V18" s="46"/>
      <c r="W18" s="46"/>
      <c r="X18" s="46"/>
      <c r="Y18" s="46"/>
      <c r="Z18" s="46"/>
      <c r="AA18" s="46"/>
      <c r="AB18" s="46"/>
      <c r="AC18" s="46"/>
      <c r="AD18" s="46"/>
      <c r="AE18" s="46"/>
      <c r="AF18" s="46"/>
      <c r="AG18" s="47"/>
      <c r="AJ18" s="4" t="s">
        <v>55</v>
      </c>
    </row>
    <row r="19" spans="2:36" ht="20.100000000000001" customHeight="1" x14ac:dyDescent="0.4">
      <c r="B19" s="13">
        <v>11</v>
      </c>
      <c r="C19" s="39"/>
      <c r="D19" s="40"/>
      <c r="E19" s="40"/>
      <c r="F19" s="40"/>
      <c r="G19" s="40"/>
      <c r="H19" s="41"/>
      <c r="I19" s="42"/>
      <c r="J19" s="43"/>
      <c r="K19" s="43"/>
      <c r="L19" s="43"/>
      <c r="M19" s="44"/>
      <c r="N19" s="39"/>
      <c r="O19" s="40"/>
      <c r="P19" s="40"/>
      <c r="Q19" s="40"/>
      <c r="R19" s="41"/>
      <c r="S19" s="45"/>
      <c r="T19" s="46"/>
      <c r="U19" s="46"/>
      <c r="V19" s="46"/>
      <c r="W19" s="46"/>
      <c r="X19" s="46"/>
      <c r="Y19" s="46"/>
      <c r="Z19" s="46"/>
      <c r="AA19" s="46"/>
      <c r="AB19" s="46"/>
      <c r="AC19" s="46"/>
      <c r="AD19" s="46"/>
      <c r="AE19" s="46"/>
      <c r="AF19" s="46"/>
      <c r="AG19" s="47"/>
      <c r="AJ19" s="4" t="s">
        <v>56</v>
      </c>
    </row>
    <row r="20" spans="2:36" ht="20.100000000000001" customHeight="1" x14ac:dyDescent="0.4">
      <c r="B20" s="13">
        <v>12</v>
      </c>
      <c r="C20" s="39"/>
      <c r="D20" s="40"/>
      <c r="E20" s="40"/>
      <c r="F20" s="40"/>
      <c r="G20" s="40"/>
      <c r="H20" s="41"/>
      <c r="I20" s="42"/>
      <c r="J20" s="43"/>
      <c r="K20" s="43"/>
      <c r="L20" s="43"/>
      <c r="M20" s="44"/>
      <c r="N20" s="39"/>
      <c r="O20" s="40"/>
      <c r="P20" s="40"/>
      <c r="Q20" s="40"/>
      <c r="R20" s="41"/>
      <c r="S20" s="45"/>
      <c r="T20" s="46"/>
      <c r="U20" s="46"/>
      <c r="V20" s="46"/>
      <c r="W20" s="46"/>
      <c r="X20" s="46"/>
      <c r="Y20" s="46"/>
      <c r="Z20" s="46"/>
      <c r="AA20" s="46"/>
      <c r="AB20" s="46"/>
      <c r="AC20" s="46"/>
      <c r="AD20" s="46"/>
      <c r="AE20" s="46"/>
      <c r="AF20" s="46"/>
      <c r="AG20" s="47"/>
      <c r="AJ20" s="4" t="s">
        <v>57</v>
      </c>
    </row>
    <row r="21" spans="2:36" ht="20.100000000000001" customHeight="1" x14ac:dyDescent="0.4">
      <c r="B21" s="13">
        <v>13</v>
      </c>
      <c r="C21" s="39"/>
      <c r="D21" s="40"/>
      <c r="E21" s="40"/>
      <c r="F21" s="40"/>
      <c r="G21" s="40"/>
      <c r="H21" s="41"/>
      <c r="I21" s="42"/>
      <c r="J21" s="43"/>
      <c r="K21" s="43"/>
      <c r="L21" s="43"/>
      <c r="M21" s="44"/>
      <c r="N21" s="39"/>
      <c r="O21" s="40"/>
      <c r="P21" s="40"/>
      <c r="Q21" s="40"/>
      <c r="R21" s="41"/>
      <c r="S21" s="45"/>
      <c r="T21" s="46"/>
      <c r="U21" s="46"/>
      <c r="V21" s="46"/>
      <c r="W21" s="46"/>
      <c r="X21" s="46"/>
      <c r="Y21" s="46"/>
      <c r="Z21" s="46"/>
      <c r="AA21" s="46"/>
      <c r="AB21" s="46"/>
      <c r="AC21" s="46"/>
      <c r="AD21" s="46"/>
      <c r="AE21" s="46"/>
      <c r="AF21" s="46"/>
      <c r="AG21" s="47"/>
      <c r="AJ21" s="4" t="s">
        <v>58</v>
      </c>
    </row>
    <row r="22" spans="2:36" ht="20.100000000000001" customHeight="1" x14ac:dyDescent="0.4">
      <c r="B22" s="13">
        <v>14</v>
      </c>
      <c r="C22" s="39"/>
      <c r="D22" s="40"/>
      <c r="E22" s="40"/>
      <c r="F22" s="40"/>
      <c r="G22" s="40"/>
      <c r="H22" s="41"/>
      <c r="I22" s="42"/>
      <c r="J22" s="43"/>
      <c r="K22" s="43"/>
      <c r="L22" s="43"/>
      <c r="M22" s="44"/>
      <c r="N22" s="39"/>
      <c r="O22" s="40"/>
      <c r="P22" s="40"/>
      <c r="Q22" s="40"/>
      <c r="R22" s="41"/>
      <c r="S22" s="45"/>
      <c r="T22" s="46"/>
      <c r="U22" s="46"/>
      <c r="V22" s="46"/>
      <c r="W22" s="46"/>
      <c r="X22" s="46"/>
      <c r="Y22" s="46"/>
      <c r="Z22" s="46"/>
      <c r="AA22" s="46"/>
      <c r="AB22" s="46"/>
      <c r="AC22" s="46"/>
      <c r="AD22" s="46"/>
      <c r="AE22" s="46"/>
      <c r="AF22" s="46"/>
      <c r="AG22" s="47"/>
      <c r="AJ22" s="4" t="s">
        <v>66</v>
      </c>
    </row>
    <row r="23" spans="2:36" ht="20.100000000000001" customHeight="1" x14ac:dyDescent="0.4">
      <c r="B23" s="13">
        <v>15</v>
      </c>
      <c r="C23" s="39"/>
      <c r="D23" s="40"/>
      <c r="E23" s="40"/>
      <c r="F23" s="40"/>
      <c r="G23" s="40"/>
      <c r="H23" s="41"/>
      <c r="I23" s="42"/>
      <c r="J23" s="43"/>
      <c r="K23" s="43"/>
      <c r="L23" s="43"/>
      <c r="M23" s="44"/>
      <c r="N23" s="39"/>
      <c r="O23" s="40"/>
      <c r="P23" s="40"/>
      <c r="Q23" s="40"/>
      <c r="R23" s="41"/>
      <c r="S23" s="45"/>
      <c r="T23" s="46"/>
      <c r="U23" s="46"/>
      <c r="V23" s="46"/>
      <c r="W23" s="46"/>
      <c r="X23" s="46"/>
      <c r="Y23" s="46"/>
      <c r="Z23" s="46"/>
      <c r="AA23" s="46"/>
      <c r="AB23" s="46"/>
      <c r="AC23" s="46"/>
      <c r="AD23" s="46"/>
      <c r="AE23" s="46"/>
      <c r="AF23" s="46"/>
      <c r="AG23" s="47"/>
    </row>
    <row r="24" spans="2:36" ht="20.100000000000001" customHeight="1" x14ac:dyDescent="0.4">
      <c r="B24" s="13">
        <v>16</v>
      </c>
      <c r="C24" s="39"/>
      <c r="D24" s="40"/>
      <c r="E24" s="40"/>
      <c r="F24" s="40"/>
      <c r="G24" s="40"/>
      <c r="H24" s="41"/>
      <c r="I24" s="42"/>
      <c r="J24" s="43"/>
      <c r="K24" s="43"/>
      <c r="L24" s="43"/>
      <c r="M24" s="44"/>
      <c r="N24" s="39"/>
      <c r="O24" s="40"/>
      <c r="P24" s="40"/>
      <c r="Q24" s="40"/>
      <c r="R24" s="41"/>
      <c r="S24" s="45"/>
      <c r="T24" s="46"/>
      <c r="U24" s="46"/>
      <c r="V24" s="46"/>
      <c r="W24" s="46"/>
      <c r="X24" s="46"/>
      <c r="Y24" s="46"/>
      <c r="Z24" s="46"/>
      <c r="AA24" s="46"/>
      <c r="AB24" s="46"/>
      <c r="AC24" s="46"/>
      <c r="AD24" s="46"/>
      <c r="AE24" s="46"/>
      <c r="AF24" s="46"/>
      <c r="AG24" s="47"/>
      <c r="AJ24" s="4" t="s">
        <v>3</v>
      </c>
    </row>
    <row r="25" spans="2:36" ht="20.100000000000001" customHeight="1" x14ac:dyDescent="0.4">
      <c r="B25" s="13">
        <v>17</v>
      </c>
      <c r="C25" s="39"/>
      <c r="D25" s="40"/>
      <c r="E25" s="40"/>
      <c r="F25" s="40"/>
      <c r="G25" s="40"/>
      <c r="H25" s="41"/>
      <c r="I25" s="42"/>
      <c r="J25" s="43"/>
      <c r="K25" s="43"/>
      <c r="L25" s="43"/>
      <c r="M25" s="44"/>
      <c r="N25" s="39"/>
      <c r="O25" s="40"/>
      <c r="P25" s="40"/>
      <c r="Q25" s="40"/>
      <c r="R25" s="41"/>
      <c r="S25" s="45"/>
      <c r="T25" s="46"/>
      <c r="U25" s="46"/>
      <c r="V25" s="46"/>
      <c r="W25" s="46"/>
      <c r="X25" s="46"/>
      <c r="Y25" s="46"/>
      <c r="Z25" s="46"/>
      <c r="AA25" s="46"/>
      <c r="AB25" s="46"/>
      <c r="AC25" s="46"/>
      <c r="AD25" s="46"/>
      <c r="AE25" s="46"/>
      <c r="AF25" s="46"/>
      <c r="AG25" s="47"/>
      <c r="AJ25" s="4" t="s">
        <v>5</v>
      </c>
    </row>
    <row r="26" spans="2:36" ht="20.100000000000001" customHeight="1" x14ac:dyDescent="0.4">
      <c r="B26" s="13">
        <v>18</v>
      </c>
      <c r="C26" s="39"/>
      <c r="D26" s="40"/>
      <c r="E26" s="40"/>
      <c r="F26" s="40"/>
      <c r="G26" s="40"/>
      <c r="H26" s="41"/>
      <c r="I26" s="42"/>
      <c r="J26" s="43"/>
      <c r="K26" s="43"/>
      <c r="L26" s="43"/>
      <c r="M26" s="44"/>
      <c r="N26" s="39"/>
      <c r="O26" s="40"/>
      <c r="P26" s="40"/>
      <c r="Q26" s="40"/>
      <c r="R26" s="41"/>
      <c r="S26" s="45"/>
      <c r="T26" s="46"/>
      <c r="U26" s="46"/>
      <c r="V26" s="46"/>
      <c r="W26" s="46"/>
      <c r="X26" s="46"/>
      <c r="Y26" s="46"/>
      <c r="Z26" s="46"/>
      <c r="AA26" s="46"/>
      <c r="AB26" s="46"/>
      <c r="AC26" s="46"/>
      <c r="AD26" s="46"/>
      <c r="AE26" s="46"/>
      <c r="AF26" s="46"/>
      <c r="AG26" s="47"/>
      <c r="AJ26" s="4" t="s">
        <v>6</v>
      </c>
    </row>
    <row r="27" spans="2:36" ht="20.100000000000001" customHeight="1" x14ac:dyDescent="0.4">
      <c r="B27" s="13">
        <v>19</v>
      </c>
      <c r="C27" s="39"/>
      <c r="D27" s="40"/>
      <c r="E27" s="40"/>
      <c r="F27" s="40"/>
      <c r="G27" s="40"/>
      <c r="H27" s="41"/>
      <c r="I27" s="42"/>
      <c r="J27" s="43"/>
      <c r="K27" s="43"/>
      <c r="L27" s="43"/>
      <c r="M27" s="44"/>
      <c r="N27" s="39"/>
      <c r="O27" s="40"/>
      <c r="P27" s="40"/>
      <c r="Q27" s="40"/>
      <c r="R27" s="41"/>
      <c r="S27" s="45"/>
      <c r="T27" s="46"/>
      <c r="U27" s="46"/>
      <c r="V27" s="46"/>
      <c r="W27" s="46"/>
      <c r="X27" s="46"/>
      <c r="Y27" s="46"/>
      <c r="Z27" s="46"/>
      <c r="AA27" s="46"/>
      <c r="AB27" s="46"/>
      <c r="AC27" s="46"/>
      <c r="AD27" s="46"/>
      <c r="AE27" s="46"/>
      <c r="AF27" s="46"/>
      <c r="AG27" s="47"/>
      <c r="AJ27" s="4" t="s">
        <v>8</v>
      </c>
    </row>
    <row r="28" spans="2:36" ht="20.100000000000001" customHeight="1" x14ac:dyDescent="0.4">
      <c r="B28" s="13">
        <v>20</v>
      </c>
      <c r="C28" s="39"/>
      <c r="D28" s="40"/>
      <c r="E28" s="40"/>
      <c r="F28" s="40"/>
      <c r="G28" s="40"/>
      <c r="H28" s="41"/>
      <c r="I28" s="42"/>
      <c r="J28" s="43"/>
      <c r="K28" s="43"/>
      <c r="L28" s="43"/>
      <c r="M28" s="44"/>
      <c r="N28" s="39"/>
      <c r="O28" s="40"/>
      <c r="P28" s="40"/>
      <c r="Q28" s="40"/>
      <c r="R28" s="41"/>
      <c r="S28" s="45"/>
      <c r="T28" s="46"/>
      <c r="U28" s="46"/>
      <c r="V28" s="46"/>
      <c r="W28" s="46"/>
      <c r="X28" s="46"/>
      <c r="Y28" s="46"/>
      <c r="Z28" s="46"/>
      <c r="AA28" s="46"/>
      <c r="AB28" s="46"/>
      <c r="AC28" s="46"/>
      <c r="AD28" s="46"/>
      <c r="AE28" s="46"/>
      <c r="AF28" s="46"/>
      <c r="AG28" s="47"/>
      <c r="AJ28" s="4" t="s">
        <v>61</v>
      </c>
    </row>
    <row r="29" spans="2:36" ht="20.100000000000001" customHeight="1" x14ac:dyDescent="0.4">
      <c r="B29" s="13">
        <v>21</v>
      </c>
      <c r="C29" s="39"/>
      <c r="D29" s="40"/>
      <c r="E29" s="40"/>
      <c r="F29" s="40"/>
      <c r="G29" s="40"/>
      <c r="H29" s="41"/>
      <c r="I29" s="42"/>
      <c r="J29" s="43"/>
      <c r="K29" s="43"/>
      <c r="L29" s="43"/>
      <c r="M29" s="44"/>
      <c r="N29" s="39"/>
      <c r="O29" s="40"/>
      <c r="P29" s="40"/>
      <c r="Q29" s="40"/>
      <c r="R29" s="41"/>
      <c r="S29" s="45"/>
      <c r="T29" s="46"/>
      <c r="U29" s="46"/>
      <c r="V29" s="46"/>
      <c r="W29" s="46"/>
      <c r="X29" s="46"/>
      <c r="Y29" s="46"/>
      <c r="Z29" s="46"/>
      <c r="AA29" s="46"/>
      <c r="AB29" s="46"/>
      <c r="AC29" s="46"/>
      <c r="AD29" s="46"/>
      <c r="AE29" s="46"/>
      <c r="AF29" s="46"/>
      <c r="AG29" s="47"/>
      <c r="AJ29" s="4" t="s">
        <v>62</v>
      </c>
    </row>
    <row r="30" spans="2:36" ht="20.100000000000001" customHeight="1" x14ac:dyDescent="0.4">
      <c r="B30" s="13">
        <v>22</v>
      </c>
      <c r="C30" s="39"/>
      <c r="D30" s="40"/>
      <c r="E30" s="40"/>
      <c r="F30" s="40"/>
      <c r="G30" s="40"/>
      <c r="H30" s="41"/>
      <c r="I30" s="42"/>
      <c r="J30" s="43"/>
      <c r="K30" s="43"/>
      <c r="L30" s="43"/>
      <c r="M30" s="44"/>
      <c r="N30" s="39"/>
      <c r="O30" s="40"/>
      <c r="P30" s="40"/>
      <c r="Q30" s="40"/>
      <c r="R30" s="41"/>
      <c r="S30" s="45"/>
      <c r="T30" s="46"/>
      <c r="U30" s="46"/>
      <c r="V30" s="46"/>
      <c r="W30" s="46"/>
      <c r="X30" s="46"/>
      <c r="Y30" s="46"/>
      <c r="Z30" s="46"/>
      <c r="AA30" s="46"/>
      <c r="AB30" s="46"/>
      <c r="AC30" s="46"/>
      <c r="AD30" s="46"/>
      <c r="AE30" s="46"/>
      <c r="AF30" s="46"/>
      <c r="AG30" s="47"/>
      <c r="AJ30" s="4" t="s">
        <v>63</v>
      </c>
    </row>
    <row r="31" spans="2:36" ht="20.100000000000001" customHeight="1" x14ac:dyDescent="0.4">
      <c r="B31" s="13">
        <v>23</v>
      </c>
      <c r="C31" s="39"/>
      <c r="D31" s="40"/>
      <c r="E31" s="40"/>
      <c r="F31" s="40"/>
      <c r="G31" s="40"/>
      <c r="H31" s="41"/>
      <c r="I31" s="42"/>
      <c r="J31" s="43"/>
      <c r="K31" s="43"/>
      <c r="L31" s="43"/>
      <c r="M31" s="44"/>
      <c r="N31" s="39"/>
      <c r="O31" s="40"/>
      <c r="P31" s="40"/>
      <c r="Q31" s="40"/>
      <c r="R31" s="41"/>
      <c r="S31" s="45"/>
      <c r="T31" s="46"/>
      <c r="U31" s="46"/>
      <c r="V31" s="46"/>
      <c r="W31" s="46"/>
      <c r="X31" s="46"/>
      <c r="Y31" s="46"/>
      <c r="Z31" s="46"/>
      <c r="AA31" s="46"/>
      <c r="AB31" s="46"/>
      <c r="AC31" s="46"/>
      <c r="AD31" s="46"/>
      <c r="AE31" s="46"/>
      <c r="AF31" s="46"/>
      <c r="AG31" s="47"/>
    </row>
    <row r="32" spans="2:36" ht="20.100000000000001" customHeight="1" x14ac:dyDescent="0.4">
      <c r="B32" s="13">
        <v>24</v>
      </c>
      <c r="C32" s="39"/>
      <c r="D32" s="40"/>
      <c r="E32" s="40"/>
      <c r="F32" s="40"/>
      <c r="G32" s="40"/>
      <c r="H32" s="41"/>
      <c r="I32" s="42"/>
      <c r="J32" s="43"/>
      <c r="K32" s="43"/>
      <c r="L32" s="43"/>
      <c r="M32" s="44"/>
      <c r="N32" s="39"/>
      <c r="O32" s="40"/>
      <c r="P32" s="40"/>
      <c r="Q32" s="40"/>
      <c r="R32" s="41"/>
      <c r="S32" s="45"/>
      <c r="T32" s="46"/>
      <c r="U32" s="46"/>
      <c r="V32" s="46"/>
      <c r="W32" s="46"/>
      <c r="X32" s="46"/>
      <c r="Y32" s="46"/>
      <c r="Z32" s="46"/>
      <c r="AA32" s="46"/>
      <c r="AB32" s="46"/>
      <c r="AC32" s="46"/>
      <c r="AD32" s="46"/>
      <c r="AE32" s="46"/>
      <c r="AF32" s="46"/>
      <c r="AG32" s="47"/>
    </row>
    <row r="33" spans="2:33" ht="20.100000000000001" customHeight="1" x14ac:dyDescent="0.4">
      <c r="B33" s="13">
        <v>25</v>
      </c>
      <c r="C33" s="39"/>
      <c r="D33" s="40"/>
      <c r="E33" s="40"/>
      <c r="F33" s="40"/>
      <c r="G33" s="40"/>
      <c r="H33" s="41"/>
      <c r="I33" s="42"/>
      <c r="J33" s="43"/>
      <c r="K33" s="43"/>
      <c r="L33" s="43"/>
      <c r="M33" s="44"/>
      <c r="N33" s="39"/>
      <c r="O33" s="40"/>
      <c r="P33" s="40"/>
      <c r="Q33" s="40"/>
      <c r="R33" s="41"/>
      <c r="S33" s="45"/>
      <c r="T33" s="46"/>
      <c r="U33" s="46"/>
      <c r="V33" s="46"/>
      <c r="W33" s="46"/>
      <c r="X33" s="46"/>
      <c r="Y33" s="46"/>
      <c r="Z33" s="46"/>
      <c r="AA33" s="46"/>
      <c r="AB33" s="46"/>
      <c r="AC33" s="46"/>
      <c r="AD33" s="46"/>
      <c r="AE33" s="46"/>
      <c r="AF33" s="46"/>
      <c r="AG33" s="47"/>
    </row>
    <row r="34" spans="2:33" ht="20.100000000000001" customHeight="1" x14ac:dyDescent="0.4">
      <c r="B34" s="13">
        <v>26</v>
      </c>
      <c r="C34" s="39"/>
      <c r="D34" s="40"/>
      <c r="E34" s="40"/>
      <c r="F34" s="40"/>
      <c r="G34" s="40"/>
      <c r="H34" s="41"/>
      <c r="I34" s="42"/>
      <c r="J34" s="43"/>
      <c r="K34" s="43"/>
      <c r="L34" s="43"/>
      <c r="M34" s="44"/>
      <c r="N34" s="39"/>
      <c r="O34" s="40"/>
      <c r="P34" s="40"/>
      <c r="Q34" s="40"/>
      <c r="R34" s="41"/>
      <c r="S34" s="45"/>
      <c r="T34" s="46"/>
      <c r="U34" s="46"/>
      <c r="V34" s="46"/>
      <c r="W34" s="46"/>
      <c r="X34" s="46"/>
      <c r="Y34" s="46"/>
      <c r="Z34" s="46"/>
      <c r="AA34" s="46"/>
      <c r="AB34" s="46"/>
      <c r="AC34" s="46"/>
      <c r="AD34" s="46"/>
      <c r="AE34" s="46"/>
      <c r="AF34" s="46"/>
      <c r="AG34" s="47"/>
    </row>
    <row r="35" spans="2:33" ht="20.100000000000001" customHeight="1" x14ac:dyDescent="0.4">
      <c r="B35" s="13">
        <v>27</v>
      </c>
      <c r="C35" s="39"/>
      <c r="D35" s="40"/>
      <c r="E35" s="40"/>
      <c r="F35" s="40"/>
      <c r="G35" s="40"/>
      <c r="H35" s="41"/>
      <c r="I35" s="42"/>
      <c r="J35" s="43"/>
      <c r="K35" s="43"/>
      <c r="L35" s="43"/>
      <c r="M35" s="44"/>
      <c r="N35" s="39"/>
      <c r="O35" s="40"/>
      <c r="P35" s="40"/>
      <c r="Q35" s="40"/>
      <c r="R35" s="41"/>
      <c r="S35" s="45"/>
      <c r="T35" s="46"/>
      <c r="U35" s="46"/>
      <c r="V35" s="46"/>
      <c r="W35" s="46"/>
      <c r="X35" s="46"/>
      <c r="Y35" s="46"/>
      <c r="Z35" s="46"/>
      <c r="AA35" s="46"/>
      <c r="AB35" s="46"/>
      <c r="AC35" s="46"/>
      <c r="AD35" s="46"/>
      <c r="AE35" s="46"/>
      <c r="AF35" s="46"/>
      <c r="AG35" s="47"/>
    </row>
    <row r="36" spans="2:33" ht="20.100000000000001" customHeight="1" x14ac:dyDescent="0.4">
      <c r="B36" s="13">
        <v>28</v>
      </c>
      <c r="C36" s="39"/>
      <c r="D36" s="40"/>
      <c r="E36" s="40"/>
      <c r="F36" s="40"/>
      <c r="G36" s="40"/>
      <c r="H36" s="41"/>
      <c r="I36" s="42"/>
      <c r="J36" s="43"/>
      <c r="K36" s="43"/>
      <c r="L36" s="43"/>
      <c r="M36" s="44"/>
      <c r="N36" s="39"/>
      <c r="O36" s="40"/>
      <c r="P36" s="40"/>
      <c r="Q36" s="40"/>
      <c r="R36" s="41"/>
      <c r="S36" s="45"/>
      <c r="T36" s="46"/>
      <c r="U36" s="46"/>
      <c r="V36" s="46"/>
      <c r="W36" s="46"/>
      <c r="X36" s="46"/>
      <c r="Y36" s="46"/>
      <c r="Z36" s="46"/>
      <c r="AA36" s="46"/>
      <c r="AB36" s="46"/>
      <c r="AC36" s="46"/>
      <c r="AD36" s="46"/>
      <c r="AE36" s="46"/>
      <c r="AF36" s="46"/>
      <c r="AG36" s="47"/>
    </row>
    <row r="37" spans="2:33" ht="20.100000000000001" customHeight="1" x14ac:dyDescent="0.4">
      <c r="B37" s="13">
        <v>29</v>
      </c>
      <c r="C37" s="39"/>
      <c r="D37" s="40"/>
      <c r="E37" s="40"/>
      <c r="F37" s="40"/>
      <c r="G37" s="40"/>
      <c r="H37" s="41"/>
      <c r="I37" s="42"/>
      <c r="J37" s="43"/>
      <c r="K37" s="43"/>
      <c r="L37" s="43"/>
      <c r="M37" s="44"/>
      <c r="N37" s="39"/>
      <c r="O37" s="40"/>
      <c r="P37" s="40"/>
      <c r="Q37" s="40"/>
      <c r="R37" s="41"/>
      <c r="S37" s="45"/>
      <c r="T37" s="46"/>
      <c r="U37" s="46"/>
      <c r="V37" s="46"/>
      <c r="W37" s="46"/>
      <c r="X37" s="46"/>
      <c r="Y37" s="46"/>
      <c r="Z37" s="46"/>
      <c r="AA37" s="46"/>
      <c r="AB37" s="46"/>
      <c r="AC37" s="46"/>
      <c r="AD37" s="46"/>
      <c r="AE37" s="46"/>
      <c r="AF37" s="46"/>
      <c r="AG37" s="47"/>
    </row>
    <row r="38" spans="2:33" ht="20.100000000000001" customHeight="1" x14ac:dyDescent="0.4">
      <c r="B38" s="13">
        <v>30</v>
      </c>
      <c r="C38" s="39"/>
      <c r="D38" s="40"/>
      <c r="E38" s="40"/>
      <c r="F38" s="40"/>
      <c r="G38" s="40"/>
      <c r="H38" s="41"/>
      <c r="I38" s="42"/>
      <c r="J38" s="43"/>
      <c r="K38" s="43"/>
      <c r="L38" s="43"/>
      <c r="M38" s="44"/>
      <c r="N38" s="39"/>
      <c r="O38" s="40"/>
      <c r="P38" s="40"/>
      <c r="Q38" s="40"/>
      <c r="R38" s="41"/>
      <c r="S38" s="45"/>
      <c r="T38" s="46"/>
      <c r="U38" s="46"/>
      <c r="V38" s="46"/>
      <c r="W38" s="46"/>
      <c r="X38" s="46"/>
      <c r="Y38" s="46"/>
      <c r="Z38" s="46"/>
      <c r="AA38" s="46"/>
      <c r="AB38" s="46"/>
      <c r="AC38" s="46"/>
      <c r="AD38" s="46"/>
      <c r="AE38" s="46"/>
      <c r="AF38" s="46"/>
      <c r="AG38" s="47"/>
    </row>
    <row r="39" spans="2:33" ht="63.95" customHeight="1" x14ac:dyDescent="0.4">
      <c r="B39" s="120" t="s">
        <v>64</v>
      </c>
      <c r="C39" s="132"/>
      <c r="D39" s="132"/>
      <c r="E39" s="132"/>
      <c r="F39" s="132"/>
      <c r="G39" s="132"/>
      <c r="H39" s="132"/>
      <c r="I39" s="132"/>
      <c r="J39" s="132"/>
      <c r="K39" s="132"/>
      <c r="L39" s="132"/>
      <c r="M39" s="132"/>
      <c r="N39" s="132"/>
      <c r="O39" s="132"/>
      <c r="P39" s="132"/>
      <c r="Q39" s="132"/>
      <c r="R39" s="132"/>
      <c r="S39" s="132"/>
      <c r="T39" s="132"/>
      <c r="U39" s="132"/>
      <c r="V39" s="132"/>
      <c r="W39" s="132"/>
      <c r="X39" s="132"/>
      <c r="Y39" s="132"/>
      <c r="Z39" s="132"/>
      <c r="AA39" s="132"/>
      <c r="AB39" s="132"/>
      <c r="AC39" s="132"/>
      <c r="AD39" s="132"/>
      <c r="AE39" s="132"/>
      <c r="AF39" s="132"/>
      <c r="AG39" s="132"/>
    </row>
    <row r="40" spans="2:33" ht="30" customHeight="1" x14ac:dyDescent="0.4"/>
    <row r="41" spans="2:33" ht="32.1" customHeight="1" x14ac:dyDescent="0.4">
      <c r="B41" s="19" t="s">
        <v>22</v>
      </c>
      <c r="C41" s="130" t="s">
        <v>65</v>
      </c>
      <c r="D41" s="131"/>
      <c r="E41" s="131"/>
      <c r="F41" s="131"/>
      <c r="G41" s="131"/>
      <c r="H41" s="131"/>
      <c r="I41" s="131"/>
      <c r="J41" s="131"/>
      <c r="K41" s="131"/>
      <c r="L41" s="131"/>
      <c r="M41" s="131"/>
      <c r="N41" s="131"/>
      <c r="O41" s="131"/>
      <c r="P41" s="131"/>
      <c r="Q41" s="131"/>
      <c r="R41" s="131"/>
      <c r="S41" s="131"/>
      <c r="T41" s="131"/>
      <c r="U41" s="131"/>
      <c r="V41" s="131"/>
      <c r="W41" s="131"/>
      <c r="X41" s="131"/>
      <c r="Y41" s="131"/>
      <c r="Z41" s="131"/>
      <c r="AA41" s="131"/>
      <c r="AB41" s="131"/>
      <c r="AC41" s="131"/>
      <c r="AD41" s="131"/>
      <c r="AE41" s="131"/>
      <c r="AF41" s="131"/>
      <c r="AG41" s="131"/>
    </row>
    <row r="42" spans="2:33" ht="60" customHeight="1" x14ac:dyDescent="0.4">
      <c r="C42" s="120" t="s">
        <v>23</v>
      </c>
      <c r="D42" s="120"/>
      <c r="E42" s="120"/>
      <c r="F42" s="120"/>
      <c r="G42" s="120"/>
      <c r="H42" s="120"/>
      <c r="I42" s="120"/>
      <c r="J42" s="120"/>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row>
    <row r="43" spans="2:33" ht="63" customHeight="1" x14ac:dyDescent="0.4">
      <c r="B43" s="13" t="s">
        <v>9</v>
      </c>
      <c r="C43" s="29" t="s">
        <v>10</v>
      </c>
      <c r="D43" s="29"/>
      <c r="E43" s="29"/>
      <c r="F43" s="29"/>
      <c r="G43" s="29"/>
      <c r="H43" s="29"/>
      <c r="I43" s="114" t="s">
        <v>24</v>
      </c>
      <c r="J43" s="109"/>
      <c r="K43" s="109"/>
      <c r="L43" s="115" t="s">
        <v>25</v>
      </c>
      <c r="M43" s="116"/>
      <c r="N43" s="116"/>
      <c r="O43" s="115" t="s">
        <v>26</v>
      </c>
      <c r="P43" s="115"/>
      <c r="Q43" s="117" t="s">
        <v>27</v>
      </c>
      <c r="R43" s="117"/>
      <c r="S43" s="111" t="s">
        <v>28</v>
      </c>
      <c r="T43" s="112"/>
      <c r="U43" s="112"/>
      <c r="V43" s="109" t="s">
        <v>12</v>
      </c>
      <c r="W43" s="109"/>
      <c r="X43" s="109"/>
      <c r="Y43" s="109"/>
      <c r="Z43" s="109" t="s">
        <v>29</v>
      </c>
      <c r="AA43" s="109"/>
      <c r="AB43" s="109"/>
      <c r="AC43" s="109"/>
      <c r="AD43" s="109"/>
      <c r="AE43" s="109"/>
      <c r="AF43" s="109"/>
      <c r="AG43" s="109"/>
    </row>
    <row r="44" spans="2:33" ht="20.100000000000001" customHeight="1" x14ac:dyDescent="0.4">
      <c r="B44" s="14">
        <v>0</v>
      </c>
      <c r="C44" s="106" t="s">
        <v>30</v>
      </c>
      <c r="D44" s="107"/>
      <c r="E44" s="107"/>
      <c r="F44" s="107"/>
      <c r="G44" s="107"/>
      <c r="H44" s="108"/>
      <c r="I44" s="113"/>
      <c r="J44" s="110"/>
      <c r="K44" s="110"/>
      <c r="L44" s="38">
        <v>43831</v>
      </c>
      <c r="M44" s="30"/>
      <c r="N44" s="30"/>
      <c r="O44" s="110"/>
      <c r="P44" s="110"/>
      <c r="Q44" s="110"/>
      <c r="R44" s="110"/>
      <c r="S44" s="110"/>
      <c r="T44" s="110"/>
      <c r="U44" s="110"/>
      <c r="V44" s="110"/>
      <c r="W44" s="110"/>
      <c r="X44" s="110"/>
      <c r="Y44" s="110"/>
      <c r="Z44" s="110"/>
      <c r="AA44" s="110"/>
      <c r="AB44" s="110"/>
      <c r="AC44" s="110"/>
      <c r="AD44" s="110"/>
      <c r="AE44" s="110"/>
      <c r="AF44" s="110"/>
      <c r="AG44" s="110"/>
    </row>
    <row r="45" spans="2:33" ht="20.100000000000001" customHeight="1" x14ac:dyDescent="0.4">
      <c r="B45" s="13">
        <v>1</v>
      </c>
      <c r="C45" s="34"/>
      <c r="D45" s="34"/>
      <c r="E45" s="34"/>
      <c r="F45" s="34"/>
      <c r="G45" s="34"/>
      <c r="H45" s="34"/>
      <c r="I45" s="38"/>
      <c r="J45" s="30"/>
      <c r="K45" s="30"/>
      <c r="L45" s="38"/>
      <c r="M45" s="30"/>
      <c r="N45" s="30"/>
      <c r="O45" s="29" t="str">
        <f t="shared" ref="O45:O74" si="0">IF(I45&lt;&gt;0,DATEDIF(I45,L45, "Y"),"")</f>
        <v/>
      </c>
      <c r="P45" s="29"/>
      <c r="Q45" s="30"/>
      <c r="R45" s="30"/>
      <c r="S45" s="30"/>
      <c r="T45" s="30"/>
      <c r="U45" s="30"/>
      <c r="V45" s="31"/>
      <c r="W45" s="31"/>
      <c r="X45" s="31"/>
      <c r="Y45" s="31"/>
      <c r="Z45" s="32"/>
      <c r="AA45" s="32"/>
      <c r="AB45" s="32"/>
      <c r="AC45" s="32"/>
      <c r="AD45" s="32"/>
      <c r="AE45" s="32"/>
      <c r="AF45" s="32"/>
      <c r="AG45" s="32"/>
    </row>
    <row r="46" spans="2:33" ht="20.100000000000001" customHeight="1" x14ac:dyDescent="0.4">
      <c r="B46" s="13">
        <v>2</v>
      </c>
      <c r="C46" s="34"/>
      <c r="D46" s="34"/>
      <c r="E46" s="34"/>
      <c r="F46" s="34"/>
      <c r="G46" s="34"/>
      <c r="H46" s="34"/>
      <c r="I46" s="35"/>
      <c r="J46" s="36"/>
      <c r="K46" s="37"/>
      <c r="L46" s="38"/>
      <c r="M46" s="30"/>
      <c r="N46" s="30"/>
      <c r="O46" s="29" t="str">
        <f t="shared" si="0"/>
        <v/>
      </c>
      <c r="P46" s="29"/>
      <c r="Q46" s="30"/>
      <c r="R46" s="30"/>
      <c r="S46" s="30"/>
      <c r="T46" s="30"/>
      <c r="U46" s="30"/>
      <c r="V46" s="31"/>
      <c r="W46" s="31"/>
      <c r="X46" s="31"/>
      <c r="Y46" s="31"/>
      <c r="Z46" s="32"/>
      <c r="AA46" s="32"/>
      <c r="AB46" s="32"/>
      <c r="AC46" s="32"/>
      <c r="AD46" s="32"/>
      <c r="AE46" s="32"/>
      <c r="AF46" s="32"/>
      <c r="AG46" s="32"/>
    </row>
    <row r="47" spans="2:33" ht="20.100000000000001" customHeight="1" x14ac:dyDescent="0.4">
      <c r="B47" s="13">
        <v>3</v>
      </c>
      <c r="C47" s="34"/>
      <c r="D47" s="34"/>
      <c r="E47" s="34"/>
      <c r="F47" s="34"/>
      <c r="G47" s="34"/>
      <c r="H47" s="34"/>
      <c r="I47" s="35"/>
      <c r="J47" s="36"/>
      <c r="K47" s="37"/>
      <c r="L47" s="38"/>
      <c r="M47" s="30"/>
      <c r="N47" s="30"/>
      <c r="O47" s="29" t="str">
        <f t="shared" si="0"/>
        <v/>
      </c>
      <c r="P47" s="29"/>
      <c r="Q47" s="30"/>
      <c r="R47" s="30"/>
      <c r="S47" s="30"/>
      <c r="T47" s="30"/>
      <c r="U47" s="30"/>
      <c r="V47" s="31"/>
      <c r="W47" s="31"/>
      <c r="X47" s="31"/>
      <c r="Y47" s="31"/>
      <c r="Z47" s="32"/>
      <c r="AA47" s="32"/>
      <c r="AB47" s="32"/>
      <c r="AC47" s="32"/>
      <c r="AD47" s="32"/>
      <c r="AE47" s="32"/>
      <c r="AF47" s="32"/>
      <c r="AG47" s="32"/>
    </row>
    <row r="48" spans="2:33" ht="20.100000000000001" customHeight="1" x14ac:dyDescent="0.4">
      <c r="B48" s="13">
        <v>4</v>
      </c>
      <c r="C48" s="34"/>
      <c r="D48" s="34"/>
      <c r="E48" s="34"/>
      <c r="F48" s="34"/>
      <c r="G48" s="34"/>
      <c r="H48" s="34"/>
      <c r="I48" s="35"/>
      <c r="J48" s="36"/>
      <c r="K48" s="37"/>
      <c r="L48" s="38"/>
      <c r="M48" s="30"/>
      <c r="N48" s="30"/>
      <c r="O48" s="29" t="str">
        <f t="shared" si="0"/>
        <v/>
      </c>
      <c r="P48" s="29"/>
      <c r="Q48" s="30"/>
      <c r="R48" s="30"/>
      <c r="S48" s="30"/>
      <c r="T48" s="30"/>
      <c r="U48" s="30"/>
      <c r="V48" s="31"/>
      <c r="W48" s="31"/>
      <c r="X48" s="31"/>
      <c r="Y48" s="31"/>
      <c r="Z48" s="32"/>
      <c r="AA48" s="32"/>
      <c r="AB48" s="32"/>
      <c r="AC48" s="32"/>
      <c r="AD48" s="32"/>
      <c r="AE48" s="32"/>
      <c r="AF48" s="32"/>
      <c r="AG48" s="32"/>
    </row>
    <row r="49" spans="2:33" ht="20.100000000000001" customHeight="1" x14ac:dyDescent="0.4">
      <c r="B49" s="13">
        <v>5</v>
      </c>
      <c r="C49" s="34"/>
      <c r="D49" s="34"/>
      <c r="E49" s="34"/>
      <c r="F49" s="34"/>
      <c r="G49" s="34"/>
      <c r="H49" s="34"/>
      <c r="I49" s="35"/>
      <c r="J49" s="36"/>
      <c r="K49" s="37"/>
      <c r="L49" s="38"/>
      <c r="M49" s="30"/>
      <c r="N49" s="30"/>
      <c r="O49" s="29" t="str">
        <f t="shared" si="0"/>
        <v/>
      </c>
      <c r="P49" s="29"/>
      <c r="Q49" s="30"/>
      <c r="R49" s="30"/>
      <c r="S49" s="30"/>
      <c r="T49" s="30"/>
      <c r="U49" s="30"/>
      <c r="V49" s="31"/>
      <c r="W49" s="31"/>
      <c r="X49" s="31"/>
      <c r="Y49" s="31"/>
      <c r="Z49" s="32"/>
      <c r="AA49" s="32"/>
      <c r="AB49" s="32"/>
      <c r="AC49" s="32"/>
      <c r="AD49" s="32"/>
      <c r="AE49" s="32"/>
      <c r="AF49" s="32"/>
      <c r="AG49" s="32"/>
    </row>
    <row r="50" spans="2:33" ht="20.100000000000001" customHeight="1" x14ac:dyDescent="0.4">
      <c r="B50" s="13">
        <v>6</v>
      </c>
      <c r="C50" s="34"/>
      <c r="D50" s="34"/>
      <c r="E50" s="34"/>
      <c r="F50" s="34"/>
      <c r="G50" s="34"/>
      <c r="H50" s="34"/>
      <c r="I50" s="35"/>
      <c r="J50" s="36"/>
      <c r="K50" s="37"/>
      <c r="L50" s="38"/>
      <c r="M50" s="30"/>
      <c r="N50" s="30"/>
      <c r="O50" s="29" t="str">
        <f t="shared" si="0"/>
        <v/>
      </c>
      <c r="P50" s="29"/>
      <c r="Q50" s="30"/>
      <c r="R50" s="30"/>
      <c r="S50" s="30"/>
      <c r="T50" s="30"/>
      <c r="U50" s="30"/>
      <c r="V50" s="31"/>
      <c r="W50" s="31"/>
      <c r="X50" s="31"/>
      <c r="Y50" s="31"/>
      <c r="Z50" s="32"/>
      <c r="AA50" s="32"/>
      <c r="AB50" s="32"/>
      <c r="AC50" s="32"/>
      <c r="AD50" s="32"/>
      <c r="AE50" s="32"/>
      <c r="AF50" s="32"/>
      <c r="AG50" s="32"/>
    </row>
    <row r="51" spans="2:33" ht="20.100000000000001" customHeight="1" x14ac:dyDescent="0.4">
      <c r="B51" s="13">
        <v>7</v>
      </c>
      <c r="C51" s="34"/>
      <c r="D51" s="34"/>
      <c r="E51" s="34"/>
      <c r="F51" s="34"/>
      <c r="G51" s="34"/>
      <c r="H51" s="34"/>
      <c r="I51" s="35"/>
      <c r="J51" s="36"/>
      <c r="K51" s="37"/>
      <c r="L51" s="38"/>
      <c r="M51" s="30"/>
      <c r="N51" s="30"/>
      <c r="O51" s="29" t="str">
        <f t="shared" si="0"/>
        <v/>
      </c>
      <c r="P51" s="29"/>
      <c r="Q51" s="30"/>
      <c r="R51" s="30"/>
      <c r="S51" s="30"/>
      <c r="T51" s="30"/>
      <c r="U51" s="30"/>
      <c r="V51" s="31"/>
      <c r="W51" s="31"/>
      <c r="X51" s="31"/>
      <c r="Y51" s="31"/>
      <c r="Z51" s="32"/>
      <c r="AA51" s="32"/>
      <c r="AB51" s="32"/>
      <c r="AC51" s="32"/>
      <c r="AD51" s="32"/>
      <c r="AE51" s="32"/>
      <c r="AF51" s="32"/>
      <c r="AG51" s="32"/>
    </row>
    <row r="52" spans="2:33" ht="20.100000000000001" customHeight="1" x14ac:dyDescent="0.4">
      <c r="B52" s="13">
        <v>8</v>
      </c>
      <c r="C52" s="34"/>
      <c r="D52" s="34"/>
      <c r="E52" s="34"/>
      <c r="F52" s="34"/>
      <c r="G52" s="34"/>
      <c r="H52" s="34"/>
      <c r="I52" s="35"/>
      <c r="J52" s="36"/>
      <c r="K52" s="37"/>
      <c r="L52" s="38"/>
      <c r="M52" s="30"/>
      <c r="N52" s="30"/>
      <c r="O52" s="29" t="str">
        <f t="shared" si="0"/>
        <v/>
      </c>
      <c r="P52" s="29"/>
      <c r="Q52" s="30"/>
      <c r="R52" s="30"/>
      <c r="S52" s="30"/>
      <c r="T52" s="30"/>
      <c r="U52" s="30"/>
      <c r="V52" s="31"/>
      <c r="W52" s="31"/>
      <c r="X52" s="31"/>
      <c r="Y52" s="31"/>
      <c r="Z52" s="32"/>
      <c r="AA52" s="32"/>
      <c r="AB52" s="32"/>
      <c r="AC52" s="32"/>
      <c r="AD52" s="32"/>
      <c r="AE52" s="32"/>
      <c r="AF52" s="32"/>
      <c r="AG52" s="32"/>
    </row>
    <row r="53" spans="2:33" ht="20.100000000000001" customHeight="1" x14ac:dyDescent="0.4">
      <c r="B53" s="13">
        <v>9</v>
      </c>
      <c r="C53" s="34"/>
      <c r="D53" s="34"/>
      <c r="E53" s="34"/>
      <c r="F53" s="34"/>
      <c r="G53" s="34"/>
      <c r="H53" s="34"/>
      <c r="I53" s="35"/>
      <c r="J53" s="36"/>
      <c r="K53" s="37"/>
      <c r="L53" s="38"/>
      <c r="M53" s="30"/>
      <c r="N53" s="30"/>
      <c r="O53" s="29" t="str">
        <f t="shared" si="0"/>
        <v/>
      </c>
      <c r="P53" s="29"/>
      <c r="Q53" s="30"/>
      <c r="R53" s="30"/>
      <c r="S53" s="30"/>
      <c r="T53" s="30"/>
      <c r="U53" s="30"/>
      <c r="V53" s="31"/>
      <c r="W53" s="31"/>
      <c r="X53" s="31"/>
      <c r="Y53" s="31"/>
      <c r="Z53" s="32"/>
      <c r="AA53" s="32"/>
      <c r="AB53" s="32"/>
      <c r="AC53" s="32"/>
      <c r="AD53" s="32"/>
      <c r="AE53" s="32"/>
      <c r="AF53" s="32"/>
      <c r="AG53" s="32"/>
    </row>
    <row r="54" spans="2:33" ht="20.100000000000001" customHeight="1" x14ac:dyDescent="0.4">
      <c r="B54" s="13">
        <v>10</v>
      </c>
      <c r="C54" s="34"/>
      <c r="D54" s="34"/>
      <c r="E54" s="34"/>
      <c r="F54" s="34"/>
      <c r="G54" s="34"/>
      <c r="H54" s="34"/>
      <c r="I54" s="35"/>
      <c r="J54" s="36"/>
      <c r="K54" s="37"/>
      <c r="L54" s="38"/>
      <c r="M54" s="30"/>
      <c r="N54" s="30"/>
      <c r="O54" s="29" t="str">
        <f t="shared" si="0"/>
        <v/>
      </c>
      <c r="P54" s="29"/>
      <c r="Q54" s="30"/>
      <c r="R54" s="30"/>
      <c r="S54" s="30"/>
      <c r="T54" s="30"/>
      <c r="U54" s="30"/>
      <c r="V54" s="31"/>
      <c r="W54" s="31"/>
      <c r="X54" s="31"/>
      <c r="Y54" s="31"/>
      <c r="Z54" s="32"/>
      <c r="AA54" s="32"/>
      <c r="AB54" s="32"/>
      <c r="AC54" s="32"/>
      <c r="AD54" s="32"/>
      <c r="AE54" s="32"/>
      <c r="AF54" s="32"/>
      <c r="AG54" s="32"/>
    </row>
    <row r="55" spans="2:33" ht="20.100000000000001" customHeight="1" x14ac:dyDescent="0.4">
      <c r="B55" s="13">
        <v>11</v>
      </c>
      <c r="C55" s="34"/>
      <c r="D55" s="34"/>
      <c r="E55" s="34"/>
      <c r="F55" s="34"/>
      <c r="G55" s="34"/>
      <c r="H55" s="34"/>
      <c r="I55" s="35"/>
      <c r="J55" s="36"/>
      <c r="K55" s="37"/>
      <c r="L55" s="38"/>
      <c r="M55" s="30"/>
      <c r="N55" s="30"/>
      <c r="O55" s="29" t="str">
        <f t="shared" si="0"/>
        <v/>
      </c>
      <c r="P55" s="29"/>
      <c r="Q55" s="30"/>
      <c r="R55" s="30"/>
      <c r="S55" s="30"/>
      <c r="T55" s="30"/>
      <c r="U55" s="30"/>
      <c r="V55" s="31"/>
      <c r="W55" s="31"/>
      <c r="X55" s="31"/>
      <c r="Y55" s="31"/>
      <c r="Z55" s="32"/>
      <c r="AA55" s="32"/>
      <c r="AB55" s="32"/>
      <c r="AC55" s="32"/>
      <c r="AD55" s="32"/>
      <c r="AE55" s="32"/>
      <c r="AF55" s="32"/>
      <c r="AG55" s="32"/>
    </row>
    <row r="56" spans="2:33" ht="20.100000000000001" customHeight="1" x14ac:dyDescent="0.4">
      <c r="B56" s="13">
        <v>12</v>
      </c>
      <c r="C56" s="34"/>
      <c r="D56" s="34"/>
      <c r="E56" s="34"/>
      <c r="F56" s="34"/>
      <c r="G56" s="34"/>
      <c r="H56" s="34"/>
      <c r="I56" s="35"/>
      <c r="J56" s="36"/>
      <c r="K56" s="37"/>
      <c r="L56" s="38"/>
      <c r="M56" s="30"/>
      <c r="N56" s="30"/>
      <c r="O56" s="29" t="str">
        <f t="shared" si="0"/>
        <v/>
      </c>
      <c r="P56" s="29"/>
      <c r="Q56" s="30"/>
      <c r="R56" s="30"/>
      <c r="S56" s="30"/>
      <c r="T56" s="30"/>
      <c r="U56" s="30"/>
      <c r="V56" s="31"/>
      <c r="W56" s="31"/>
      <c r="X56" s="31"/>
      <c r="Y56" s="31"/>
      <c r="Z56" s="32"/>
      <c r="AA56" s="32"/>
      <c r="AB56" s="32"/>
      <c r="AC56" s="32"/>
      <c r="AD56" s="32"/>
      <c r="AE56" s="32"/>
      <c r="AF56" s="32"/>
      <c r="AG56" s="32"/>
    </row>
    <row r="57" spans="2:33" ht="20.100000000000001" customHeight="1" x14ac:dyDescent="0.4">
      <c r="B57" s="13">
        <v>13</v>
      </c>
      <c r="C57" s="34"/>
      <c r="D57" s="34"/>
      <c r="E57" s="34"/>
      <c r="F57" s="34"/>
      <c r="G57" s="34"/>
      <c r="H57" s="34"/>
      <c r="I57" s="35"/>
      <c r="J57" s="36"/>
      <c r="K57" s="37"/>
      <c r="L57" s="38"/>
      <c r="M57" s="30"/>
      <c r="N57" s="30"/>
      <c r="O57" s="29" t="str">
        <f t="shared" si="0"/>
        <v/>
      </c>
      <c r="P57" s="29"/>
      <c r="Q57" s="30"/>
      <c r="R57" s="30"/>
      <c r="S57" s="30"/>
      <c r="T57" s="30"/>
      <c r="U57" s="30"/>
      <c r="V57" s="31"/>
      <c r="W57" s="31"/>
      <c r="X57" s="31"/>
      <c r="Y57" s="31"/>
      <c r="Z57" s="32"/>
      <c r="AA57" s="32"/>
      <c r="AB57" s="32"/>
      <c r="AC57" s="32"/>
      <c r="AD57" s="32"/>
      <c r="AE57" s="32"/>
      <c r="AF57" s="32"/>
      <c r="AG57" s="32"/>
    </row>
    <row r="58" spans="2:33" ht="20.100000000000001" customHeight="1" x14ac:dyDescent="0.4">
      <c r="B58" s="13">
        <v>14</v>
      </c>
      <c r="C58" s="34"/>
      <c r="D58" s="34"/>
      <c r="E58" s="34"/>
      <c r="F58" s="34"/>
      <c r="G58" s="34"/>
      <c r="H58" s="34"/>
      <c r="I58" s="35"/>
      <c r="J58" s="36"/>
      <c r="K58" s="37"/>
      <c r="L58" s="38"/>
      <c r="M58" s="30"/>
      <c r="N58" s="30"/>
      <c r="O58" s="29" t="str">
        <f t="shared" si="0"/>
        <v/>
      </c>
      <c r="P58" s="29"/>
      <c r="Q58" s="30"/>
      <c r="R58" s="30"/>
      <c r="S58" s="30"/>
      <c r="T58" s="30"/>
      <c r="U58" s="30"/>
      <c r="V58" s="31"/>
      <c r="W58" s="31"/>
      <c r="X58" s="31"/>
      <c r="Y58" s="31"/>
      <c r="Z58" s="32"/>
      <c r="AA58" s="32"/>
      <c r="AB58" s="32"/>
      <c r="AC58" s="32"/>
      <c r="AD58" s="32"/>
      <c r="AE58" s="32"/>
      <c r="AF58" s="32"/>
      <c r="AG58" s="32"/>
    </row>
    <row r="59" spans="2:33" ht="20.100000000000001" customHeight="1" x14ac:dyDescent="0.4">
      <c r="B59" s="13">
        <v>15</v>
      </c>
      <c r="C59" s="34"/>
      <c r="D59" s="34"/>
      <c r="E59" s="34"/>
      <c r="F59" s="34"/>
      <c r="G59" s="34"/>
      <c r="H59" s="34"/>
      <c r="I59" s="35"/>
      <c r="J59" s="36"/>
      <c r="K59" s="37"/>
      <c r="L59" s="38"/>
      <c r="M59" s="30"/>
      <c r="N59" s="30"/>
      <c r="O59" s="29" t="str">
        <f t="shared" si="0"/>
        <v/>
      </c>
      <c r="P59" s="29"/>
      <c r="Q59" s="30"/>
      <c r="R59" s="30"/>
      <c r="S59" s="30"/>
      <c r="T59" s="30"/>
      <c r="U59" s="30"/>
      <c r="V59" s="31"/>
      <c r="W59" s="31"/>
      <c r="X59" s="31"/>
      <c r="Y59" s="31"/>
      <c r="Z59" s="32"/>
      <c r="AA59" s="32"/>
      <c r="AB59" s="32"/>
      <c r="AC59" s="32"/>
      <c r="AD59" s="32"/>
      <c r="AE59" s="32"/>
      <c r="AF59" s="32"/>
      <c r="AG59" s="32"/>
    </row>
    <row r="60" spans="2:33" ht="20.100000000000001" customHeight="1" x14ac:dyDescent="0.4">
      <c r="B60" s="13">
        <v>16</v>
      </c>
      <c r="C60" s="34"/>
      <c r="D60" s="34"/>
      <c r="E60" s="34"/>
      <c r="F60" s="34"/>
      <c r="G60" s="34"/>
      <c r="H60" s="34"/>
      <c r="I60" s="35"/>
      <c r="J60" s="36"/>
      <c r="K60" s="37"/>
      <c r="L60" s="38"/>
      <c r="M60" s="30"/>
      <c r="N60" s="30"/>
      <c r="O60" s="29" t="str">
        <f t="shared" si="0"/>
        <v/>
      </c>
      <c r="P60" s="29"/>
      <c r="Q60" s="30"/>
      <c r="R60" s="30"/>
      <c r="S60" s="30"/>
      <c r="T60" s="30"/>
      <c r="U60" s="30"/>
      <c r="V60" s="31"/>
      <c r="W60" s="31"/>
      <c r="X60" s="31"/>
      <c r="Y60" s="31"/>
      <c r="Z60" s="32"/>
      <c r="AA60" s="32"/>
      <c r="AB60" s="32"/>
      <c r="AC60" s="32"/>
      <c r="AD60" s="32"/>
      <c r="AE60" s="32"/>
      <c r="AF60" s="32"/>
      <c r="AG60" s="32"/>
    </row>
    <row r="61" spans="2:33" ht="20.100000000000001" customHeight="1" x14ac:dyDescent="0.4">
      <c r="B61" s="13">
        <v>17</v>
      </c>
      <c r="C61" s="34"/>
      <c r="D61" s="34"/>
      <c r="E61" s="34"/>
      <c r="F61" s="34"/>
      <c r="G61" s="34"/>
      <c r="H61" s="34"/>
      <c r="I61" s="35"/>
      <c r="J61" s="36"/>
      <c r="K61" s="37"/>
      <c r="L61" s="38"/>
      <c r="M61" s="30"/>
      <c r="N61" s="30"/>
      <c r="O61" s="29" t="str">
        <f t="shared" si="0"/>
        <v/>
      </c>
      <c r="P61" s="29"/>
      <c r="Q61" s="30"/>
      <c r="R61" s="30"/>
      <c r="S61" s="30"/>
      <c r="T61" s="30"/>
      <c r="U61" s="30"/>
      <c r="V61" s="31"/>
      <c r="W61" s="31"/>
      <c r="X61" s="31"/>
      <c r="Y61" s="31"/>
      <c r="Z61" s="32"/>
      <c r="AA61" s="32"/>
      <c r="AB61" s="32"/>
      <c r="AC61" s="32"/>
      <c r="AD61" s="32"/>
      <c r="AE61" s="32"/>
      <c r="AF61" s="32"/>
      <c r="AG61" s="32"/>
    </row>
    <row r="62" spans="2:33" ht="20.100000000000001" customHeight="1" x14ac:dyDescent="0.4">
      <c r="B62" s="13">
        <v>18</v>
      </c>
      <c r="C62" s="34"/>
      <c r="D62" s="34"/>
      <c r="E62" s="34"/>
      <c r="F62" s="34"/>
      <c r="G62" s="34"/>
      <c r="H62" s="34"/>
      <c r="I62" s="35"/>
      <c r="J62" s="36"/>
      <c r="K62" s="37"/>
      <c r="L62" s="38"/>
      <c r="M62" s="30"/>
      <c r="N62" s="30"/>
      <c r="O62" s="29" t="str">
        <f t="shared" si="0"/>
        <v/>
      </c>
      <c r="P62" s="29"/>
      <c r="Q62" s="30"/>
      <c r="R62" s="30"/>
      <c r="S62" s="30"/>
      <c r="T62" s="30"/>
      <c r="U62" s="30"/>
      <c r="V62" s="31"/>
      <c r="W62" s="31"/>
      <c r="X62" s="31"/>
      <c r="Y62" s="31"/>
      <c r="Z62" s="32"/>
      <c r="AA62" s="32"/>
      <c r="AB62" s="32"/>
      <c r="AC62" s="32"/>
      <c r="AD62" s="32"/>
      <c r="AE62" s="32"/>
      <c r="AF62" s="32"/>
      <c r="AG62" s="32"/>
    </row>
    <row r="63" spans="2:33" ht="20.100000000000001" customHeight="1" x14ac:dyDescent="0.4">
      <c r="B63" s="13">
        <v>19</v>
      </c>
      <c r="C63" s="34"/>
      <c r="D63" s="34"/>
      <c r="E63" s="34"/>
      <c r="F63" s="34"/>
      <c r="G63" s="34"/>
      <c r="H63" s="34"/>
      <c r="I63" s="35"/>
      <c r="J63" s="36"/>
      <c r="K63" s="37"/>
      <c r="L63" s="38"/>
      <c r="M63" s="30"/>
      <c r="N63" s="30"/>
      <c r="O63" s="29" t="str">
        <f t="shared" si="0"/>
        <v/>
      </c>
      <c r="P63" s="29"/>
      <c r="Q63" s="30"/>
      <c r="R63" s="30"/>
      <c r="S63" s="30"/>
      <c r="T63" s="30"/>
      <c r="U63" s="30"/>
      <c r="V63" s="31"/>
      <c r="W63" s="31"/>
      <c r="X63" s="31"/>
      <c r="Y63" s="31"/>
      <c r="Z63" s="32"/>
      <c r="AA63" s="32"/>
      <c r="AB63" s="32"/>
      <c r="AC63" s="32"/>
      <c r="AD63" s="32"/>
      <c r="AE63" s="32"/>
      <c r="AF63" s="32"/>
      <c r="AG63" s="32"/>
    </row>
    <row r="64" spans="2:33" ht="20.100000000000001" customHeight="1" x14ac:dyDescent="0.4">
      <c r="B64" s="13">
        <v>20</v>
      </c>
      <c r="C64" s="34"/>
      <c r="D64" s="34"/>
      <c r="E64" s="34"/>
      <c r="F64" s="34"/>
      <c r="G64" s="34"/>
      <c r="H64" s="34"/>
      <c r="I64" s="35"/>
      <c r="J64" s="36"/>
      <c r="K64" s="37"/>
      <c r="L64" s="38"/>
      <c r="M64" s="30"/>
      <c r="N64" s="30"/>
      <c r="O64" s="29" t="str">
        <f t="shared" si="0"/>
        <v/>
      </c>
      <c r="P64" s="29"/>
      <c r="Q64" s="30"/>
      <c r="R64" s="30"/>
      <c r="S64" s="30"/>
      <c r="T64" s="30"/>
      <c r="U64" s="30"/>
      <c r="V64" s="31"/>
      <c r="W64" s="31"/>
      <c r="X64" s="31"/>
      <c r="Y64" s="31"/>
      <c r="Z64" s="32"/>
      <c r="AA64" s="32"/>
      <c r="AB64" s="32"/>
      <c r="AC64" s="32"/>
      <c r="AD64" s="32"/>
      <c r="AE64" s="32"/>
      <c r="AF64" s="32"/>
      <c r="AG64" s="32"/>
    </row>
    <row r="65" spans="2:33" ht="20.100000000000001" customHeight="1" x14ac:dyDescent="0.4">
      <c r="B65" s="13">
        <v>21</v>
      </c>
      <c r="C65" s="34"/>
      <c r="D65" s="34"/>
      <c r="E65" s="34"/>
      <c r="F65" s="34"/>
      <c r="G65" s="34"/>
      <c r="H65" s="34"/>
      <c r="I65" s="35"/>
      <c r="J65" s="36"/>
      <c r="K65" s="37"/>
      <c r="L65" s="38"/>
      <c r="M65" s="30"/>
      <c r="N65" s="30"/>
      <c r="O65" s="29" t="str">
        <f t="shared" si="0"/>
        <v/>
      </c>
      <c r="P65" s="29"/>
      <c r="Q65" s="30"/>
      <c r="R65" s="30"/>
      <c r="S65" s="30"/>
      <c r="T65" s="30"/>
      <c r="U65" s="30"/>
      <c r="V65" s="31"/>
      <c r="W65" s="31"/>
      <c r="X65" s="31"/>
      <c r="Y65" s="31"/>
      <c r="Z65" s="32"/>
      <c r="AA65" s="32"/>
      <c r="AB65" s="32"/>
      <c r="AC65" s="32"/>
      <c r="AD65" s="32"/>
      <c r="AE65" s="32"/>
      <c r="AF65" s="32"/>
      <c r="AG65" s="32"/>
    </row>
    <row r="66" spans="2:33" ht="20.100000000000001" customHeight="1" x14ac:dyDescent="0.4">
      <c r="B66" s="13">
        <v>22</v>
      </c>
      <c r="C66" s="34"/>
      <c r="D66" s="34"/>
      <c r="E66" s="34"/>
      <c r="F66" s="34"/>
      <c r="G66" s="34"/>
      <c r="H66" s="34"/>
      <c r="I66" s="35"/>
      <c r="J66" s="36"/>
      <c r="K66" s="37"/>
      <c r="L66" s="38"/>
      <c r="M66" s="30"/>
      <c r="N66" s="30"/>
      <c r="O66" s="29" t="str">
        <f t="shared" si="0"/>
        <v/>
      </c>
      <c r="P66" s="29"/>
      <c r="Q66" s="30"/>
      <c r="R66" s="30"/>
      <c r="S66" s="30"/>
      <c r="T66" s="30"/>
      <c r="U66" s="30"/>
      <c r="V66" s="31"/>
      <c r="W66" s="31"/>
      <c r="X66" s="31"/>
      <c r="Y66" s="31"/>
      <c r="Z66" s="32"/>
      <c r="AA66" s="32"/>
      <c r="AB66" s="32"/>
      <c r="AC66" s="32"/>
      <c r="AD66" s="32"/>
      <c r="AE66" s="32"/>
      <c r="AF66" s="32"/>
      <c r="AG66" s="32"/>
    </row>
    <row r="67" spans="2:33" ht="20.100000000000001" customHeight="1" x14ac:dyDescent="0.4">
      <c r="B67" s="13">
        <v>23</v>
      </c>
      <c r="C67" s="34"/>
      <c r="D67" s="34"/>
      <c r="E67" s="34"/>
      <c r="F67" s="34"/>
      <c r="G67" s="34"/>
      <c r="H67" s="34"/>
      <c r="I67" s="35"/>
      <c r="J67" s="36"/>
      <c r="K67" s="37"/>
      <c r="L67" s="38"/>
      <c r="M67" s="30"/>
      <c r="N67" s="30"/>
      <c r="O67" s="29" t="str">
        <f t="shared" si="0"/>
        <v/>
      </c>
      <c r="P67" s="29"/>
      <c r="Q67" s="30"/>
      <c r="R67" s="30"/>
      <c r="S67" s="30"/>
      <c r="T67" s="30"/>
      <c r="U67" s="30"/>
      <c r="V67" s="31"/>
      <c r="W67" s="31"/>
      <c r="X67" s="31"/>
      <c r="Y67" s="31"/>
      <c r="Z67" s="32"/>
      <c r="AA67" s="32"/>
      <c r="AB67" s="32"/>
      <c r="AC67" s="32"/>
      <c r="AD67" s="32"/>
      <c r="AE67" s="32"/>
      <c r="AF67" s="32"/>
      <c r="AG67" s="32"/>
    </row>
    <row r="68" spans="2:33" ht="20.100000000000001" customHeight="1" x14ac:dyDescent="0.4">
      <c r="B68" s="13">
        <v>24</v>
      </c>
      <c r="C68" s="34"/>
      <c r="D68" s="34"/>
      <c r="E68" s="34"/>
      <c r="F68" s="34"/>
      <c r="G68" s="34"/>
      <c r="H68" s="34"/>
      <c r="I68" s="35"/>
      <c r="J68" s="36"/>
      <c r="K68" s="37"/>
      <c r="L68" s="38"/>
      <c r="M68" s="30"/>
      <c r="N68" s="30"/>
      <c r="O68" s="29" t="str">
        <f t="shared" si="0"/>
        <v/>
      </c>
      <c r="P68" s="29"/>
      <c r="Q68" s="30"/>
      <c r="R68" s="30"/>
      <c r="S68" s="30"/>
      <c r="T68" s="30"/>
      <c r="U68" s="30"/>
      <c r="V68" s="31"/>
      <c r="W68" s="31"/>
      <c r="X68" s="31"/>
      <c r="Y68" s="31"/>
      <c r="Z68" s="32"/>
      <c r="AA68" s="32"/>
      <c r="AB68" s="32"/>
      <c r="AC68" s="32"/>
      <c r="AD68" s="32"/>
      <c r="AE68" s="32"/>
      <c r="AF68" s="32"/>
      <c r="AG68" s="32"/>
    </row>
    <row r="69" spans="2:33" ht="20.100000000000001" customHeight="1" x14ac:dyDescent="0.4">
      <c r="B69" s="13">
        <v>25</v>
      </c>
      <c r="C69" s="34"/>
      <c r="D69" s="34"/>
      <c r="E69" s="34"/>
      <c r="F69" s="34"/>
      <c r="G69" s="34"/>
      <c r="H69" s="34"/>
      <c r="I69" s="35"/>
      <c r="J69" s="36"/>
      <c r="K69" s="37"/>
      <c r="L69" s="38"/>
      <c r="M69" s="30"/>
      <c r="N69" s="30"/>
      <c r="O69" s="29" t="str">
        <f t="shared" si="0"/>
        <v/>
      </c>
      <c r="P69" s="29"/>
      <c r="Q69" s="30"/>
      <c r="R69" s="30"/>
      <c r="S69" s="30"/>
      <c r="T69" s="30"/>
      <c r="U69" s="30"/>
      <c r="V69" s="31"/>
      <c r="W69" s="31"/>
      <c r="X69" s="31"/>
      <c r="Y69" s="31"/>
      <c r="Z69" s="32"/>
      <c r="AA69" s="32"/>
      <c r="AB69" s="32"/>
      <c r="AC69" s="32"/>
      <c r="AD69" s="32"/>
      <c r="AE69" s="32"/>
      <c r="AF69" s="32"/>
      <c r="AG69" s="32"/>
    </row>
    <row r="70" spans="2:33" ht="20.100000000000001" customHeight="1" x14ac:dyDescent="0.4">
      <c r="B70" s="13">
        <v>26</v>
      </c>
      <c r="C70" s="34"/>
      <c r="D70" s="34"/>
      <c r="E70" s="34"/>
      <c r="F70" s="34"/>
      <c r="G70" s="34"/>
      <c r="H70" s="34"/>
      <c r="I70" s="35"/>
      <c r="J70" s="36"/>
      <c r="K70" s="37"/>
      <c r="L70" s="38"/>
      <c r="M70" s="30"/>
      <c r="N70" s="30"/>
      <c r="O70" s="29" t="str">
        <f t="shared" si="0"/>
        <v/>
      </c>
      <c r="P70" s="29"/>
      <c r="Q70" s="30"/>
      <c r="R70" s="30"/>
      <c r="S70" s="30"/>
      <c r="T70" s="30"/>
      <c r="U70" s="30"/>
      <c r="V70" s="31"/>
      <c r="W70" s="31"/>
      <c r="X70" s="31"/>
      <c r="Y70" s="31"/>
      <c r="Z70" s="32"/>
      <c r="AA70" s="32"/>
      <c r="AB70" s="32"/>
      <c r="AC70" s="32"/>
      <c r="AD70" s="32"/>
      <c r="AE70" s="32"/>
      <c r="AF70" s="32"/>
      <c r="AG70" s="32"/>
    </row>
    <row r="71" spans="2:33" ht="20.100000000000001" customHeight="1" x14ac:dyDescent="0.4">
      <c r="B71" s="13">
        <v>27</v>
      </c>
      <c r="C71" s="34"/>
      <c r="D71" s="34"/>
      <c r="E71" s="34"/>
      <c r="F71" s="34"/>
      <c r="G71" s="34"/>
      <c r="H71" s="34"/>
      <c r="I71" s="35"/>
      <c r="J71" s="36"/>
      <c r="K71" s="37"/>
      <c r="L71" s="38"/>
      <c r="M71" s="30"/>
      <c r="N71" s="30"/>
      <c r="O71" s="29" t="str">
        <f t="shared" si="0"/>
        <v/>
      </c>
      <c r="P71" s="29"/>
      <c r="Q71" s="30"/>
      <c r="R71" s="30"/>
      <c r="S71" s="30"/>
      <c r="T71" s="30"/>
      <c r="U71" s="30"/>
      <c r="V71" s="31"/>
      <c r="W71" s="31"/>
      <c r="X71" s="31"/>
      <c r="Y71" s="31"/>
      <c r="Z71" s="32"/>
      <c r="AA71" s="32"/>
      <c r="AB71" s="32"/>
      <c r="AC71" s="32"/>
      <c r="AD71" s="32"/>
      <c r="AE71" s="32"/>
      <c r="AF71" s="32"/>
      <c r="AG71" s="32"/>
    </row>
    <row r="72" spans="2:33" ht="20.100000000000001" customHeight="1" x14ac:dyDescent="0.4">
      <c r="B72" s="13">
        <v>28</v>
      </c>
      <c r="C72" s="34"/>
      <c r="D72" s="34"/>
      <c r="E72" s="34"/>
      <c r="F72" s="34"/>
      <c r="G72" s="34"/>
      <c r="H72" s="34"/>
      <c r="I72" s="35"/>
      <c r="J72" s="36"/>
      <c r="K72" s="37"/>
      <c r="L72" s="38"/>
      <c r="M72" s="30"/>
      <c r="N72" s="30"/>
      <c r="O72" s="29" t="str">
        <f t="shared" si="0"/>
        <v/>
      </c>
      <c r="P72" s="29"/>
      <c r="Q72" s="30"/>
      <c r="R72" s="30"/>
      <c r="S72" s="30"/>
      <c r="T72" s="30"/>
      <c r="U72" s="30"/>
      <c r="V72" s="31"/>
      <c r="W72" s="31"/>
      <c r="X72" s="31"/>
      <c r="Y72" s="31"/>
      <c r="Z72" s="32"/>
      <c r="AA72" s="32"/>
      <c r="AB72" s="32"/>
      <c r="AC72" s="32"/>
      <c r="AD72" s="32"/>
      <c r="AE72" s="32"/>
      <c r="AF72" s="32"/>
      <c r="AG72" s="32"/>
    </row>
    <row r="73" spans="2:33" ht="20.100000000000001" customHeight="1" x14ac:dyDescent="0.4">
      <c r="B73" s="13">
        <v>29</v>
      </c>
      <c r="C73" s="34"/>
      <c r="D73" s="34"/>
      <c r="E73" s="34"/>
      <c r="F73" s="34"/>
      <c r="G73" s="34"/>
      <c r="H73" s="34"/>
      <c r="I73" s="35"/>
      <c r="J73" s="36"/>
      <c r="K73" s="37"/>
      <c r="L73" s="38"/>
      <c r="M73" s="30"/>
      <c r="N73" s="30"/>
      <c r="O73" s="29" t="str">
        <f t="shared" si="0"/>
        <v/>
      </c>
      <c r="P73" s="29"/>
      <c r="Q73" s="30"/>
      <c r="R73" s="30"/>
      <c r="S73" s="30"/>
      <c r="T73" s="30"/>
      <c r="U73" s="30"/>
      <c r="V73" s="31"/>
      <c r="W73" s="31"/>
      <c r="X73" s="31"/>
      <c r="Y73" s="31"/>
      <c r="Z73" s="32"/>
      <c r="AA73" s="32"/>
      <c r="AB73" s="32"/>
      <c r="AC73" s="32"/>
      <c r="AD73" s="32"/>
      <c r="AE73" s="32"/>
      <c r="AF73" s="32"/>
      <c r="AG73" s="32"/>
    </row>
    <row r="74" spans="2:33" ht="20.100000000000001" customHeight="1" x14ac:dyDescent="0.4">
      <c r="B74" s="13">
        <v>30</v>
      </c>
      <c r="C74" s="34"/>
      <c r="D74" s="34"/>
      <c r="E74" s="34"/>
      <c r="F74" s="34"/>
      <c r="G74" s="34"/>
      <c r="H74" s="34"/>
      <c r="I74" s="35"/>
      <c r="J74" s="36"/>
      <c r="K74" s="37"/>
      <c r="L74" s="38"/>
      <c r="M74" s="30"/>
      <c r="N74" s="30"/>
      <c r="O74" s="29" t="str">
        <f t="shared" si="0"/>
        <v/>
      </c>
      <c r="P74" s="29"/>
      <c r="Q74" s="30"/>
      <c r="R74" s="30"/>
      <c r="S74" s="30"/>
      <c r="T74" s="30"/>
      <c r="U74" s="30"/>
      <c r="V74" s="31"/>
      <c r="W74" s="31"/>
      <c r="X74" s="31"/>
      <c r="Y74" s="31"/>
      <c r="Z74" s="32"/>
      <c r="AA74" s="32"/>
      <c r="AB74" s="32"/>
      <c r="AC74" s="32"/>
      <c r="AD74" s="32"/>
      <c r="AE74" s="32"/>
      <c r="AF74" s="32"/>
      <c r="AG74" s="32"/>
    </row>
    <row r="75" spans="2:33" ht="19.5" customHeight="1" x14ac:dyDescent="0.4">
      <c r="B75" s="15" t="s">
        <v>31</v>
      </c>
      <c r="C75" s="16"/>
      <c r="D75" s="16"/>
      <c r="E75" s="16"/>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row>
    <row r="76" spans="2:33" ht="20.100000000000001" customHeight="1" x14ac:dyDescent="0.4">
      <c r="B76" s="12" t="s">
        <v>32</v>
      </c>
      <c r="C76" s="12"/>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row>
    <row r="77" spans="2:33" ht="20.100000000000001" customHeight="1" x14ac:dyDescent="0.4">
      <c r="B77" s="12" t="s">
        <v>33</v>
      </c>
      <c r="C77" s="12"/>
      <c r="D77" s="11"/>
      <c r="E77" s="1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row>
    <row r="78" spans="2:33" ht="20.100000000000001" customHeight="1" x14ac:dyDescent="0.4">
      <c r="B78" s="12" t="s">
        <v>34</v>
      </c>
      <c r="C78" s="12"/>
      <c r="D78" s="12"/>
      <c r="E78" s="12"/>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row>
    <row r="79" spans="2:33" ht="20.100000000000001" customHeight="1" x14ac:dyDescent="0.4">
      <c r="B79" s="15" t="s">
        <v>35</v>
      </c>
      <c r="C79" s="12"/>
      <c r="D79" s="12"/>
      <c r="E79" s="12"/>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row>
    <row r="80" spans="2:33" ht="20.100000000000001" customHeight="1" x14ac:dyDescent="0.4">
      <c r="B80" s="15" t="s">
        <v>36</v>
      </c>
      <c r="C80" s="12"/>
      <c r="D80" s="12"/>
      <c r="E80" s="12"/>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row>
    <row r="81" spans="2:33" ht="20.100000000000001" customHeight="1" x14ac:dyDescent="0.4">
      <c r="B81" s="15" t="s">
        <v>37</v>
      </c>
      <c r="C81" s="12"/>
      <c r="D81" s="12"/>
      <c r="E81" s="12"/>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row>
    <row r="82" spans="2:33" ht="20.100000000000001" customHeight="1" x14ac:dyDescent="0.4">
      <c r="B82" s="12" t="s">
        <v>38</v>
      </c>
      <c r="C82" s="12"/>
      <c r="D82" s="12"/>
      <c r="E82" s="1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row>
    <row r="83" spans="2:33" ht="20.100000000000001" customHeight="1" x14ac:dyDescent="0.4">
      <c r="B83" s="12" t="s">
        <v>34</v>
      </c>
      <c r="C83" s="12"/>
      <c r="D83" s="12"/>
      <c r="E83" s="1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row>
    <row r="84" spans="2:33" ht="20.100000000000001" customHeight="1" x14ac:dyDescent="0.4"/>
    <row r="85" spans="2:33" ht="20.100000000000001" customHeight="1" x14ac:dyDescent="0.4">
      <c r="B85" s="68" t="s">
        <v>39</v>
      </c>
      <c r="C85" s="68"/>
      <c r="D85" s="68"/>
      <c r="E85" s="68"/>
      <c r="F85" s="68"/>
      <c r="G85" s="68"/>
      <c r="H85" s="68"/>
      <c r="I85" s="68"/>
      <c r="J85" s="68"/>
      <c r="K85" s="68"/>
      <c r="L85" s="68"/>
      <c r="M85" s="68"/>
      <c r="N85" s="68"/>
      <c r="O85" s="68" t="s">
        <v>40</v>
      </c>
      <c r="P85" s="68"/>
      <c r="Q85" s="68"/>
      <c r="R85" s="68"/>
      <c r="S85" s="68"/>
      <c r="T85" s="68"/>
      <c r="U85" s="68"/>
      <c r="V85" s="68"/>
      <c r="W85" s="68"/>
      <c r="X85" s="68"/>
      <c r="Y85" s="68"/>
      <c r="Z85" s="68"/>
    </row>
    <row r="86" spans="2:33" ht="20.100000000000001" customHeight="1" thickBot="1" x14ac:dyDescent="0.45">
      <c r="B86" s="72" t="s">
        <v>41</v>
      </c>
      <c r="C86" s="73"/>
      <c r="D86" s="73"/>
      <c r="E86" s="73"/>
      <c r="F86" s="73"/>
      <c r="G86" s="58"/>
      <c r="H86" s="58"/>
      <c r="I86" s="58"/>
      <c r="J86" s="58"/>
      <c r="K86" s="59"/>
      <c r="L86" s="59"/>
      <c r="M86" s="59"/>
      <c r="N86" s="60"/>
      <c r="O86" s="88" t="s">
        <v>42</v>
      </c>
      <c r="P86" s="88"/>
      <c r="Q86" s="88"/>
      <c r="R86" s="88"/>
      <c r="S86" s="59"/>
      <c r="T86" s="59"/>
      <c r="U86" s="59"/>
      <c r="V86" s="59"/>
      <c r="W86" s="58"/>
      <c r="X86" s="58"/>
      <c r="Y86" s="58"/>
      <c r="Z86" s="61"/>
    </row>
    <row r="87" spans="2:33" ht="20.100000000000001" customHeight="1" thickTop="1" thickBot="1" x14ac:dyDescent="0.45">
      <c r="B87" s="74"/>
      <c r="C87" s="75"/>
      <c r="D87" s="75"/>
      <c r="E87" s="75"/>
      <c r="F87" s="75"/>
      <c r="G87" s="82" t="s">
        <v>43</v>
      </c>
      <c r="H87" s="83"/>
      <c r="I87" s="83"/>
      <c r="J87" s="83"/>
      <c r="K87" s="62" t="s">
        <v>44</v>
      </c>
      <c r="L87" s="63"/>
      <c r="M87" s="63"/>
      <c r="N87" s="64"/>
      <c r="O87" s="89"/>
      <c r="P87" s="89"/>
      <c r="Q87" s="89"/>
      <c r="R87" s="89"/>
      <c r="S87" s="91" t="s">
        <v>43</v>
      </c>
      <c r="T87" s="92"/>
      <c r="U87" s="92"/>
      <c r="V87" s="93"/>
      <c r="W87" s="98" t="s">
        <v>44</v>
      </c>
      <c r="X87" s="99"/>
      <c r="Y87" s="99"/>
      <c r="Z87" s="100"/>
    </row>
    <row r="88" spans="2:33" ht="20.100000000000001" customHeight="1" thickTop="1" x14ac:dyDescent="0.4">
      <c r="B88" s="74"/>
      <c r="C88" s="75"/>
      <c r="D88" s="75"/>
      <c r="E88" s="75"/>
      <c r="F88" s="75"/>
      <c r="G88" s="84"/>
      <c r="H88" s="85"/>
      <c r="I88" s="85"/>
      <c r="J88" s="85"/>
      <c r="K88" s="65"/>
      <c r="L88" s="66"/>
      <c r="M88" s="66"/>
      <c r="N88" s="67"/>
      <c r="O88" s="89"/>
      <c r="P88" s="89"/>
      <c r="Q88" s="89"/>
      <c r="R88" s="89"/>
      <c r="S88" s="94"/>
      <c r="T88" s="85"/>
      <c r="U88" s="85"/>
      <c r="V88" s="95"/>
      <c r="W88" s="101"/>
      <c r="X88" s="102"/>
      <c r="Y88" s="102"/>
      <c r="Z88" s="103"/>
      <c r="AC88" s="69" t="s">
        <v>45</v>
      </c>
      <c r="AD88" s="70"/>
      <c r="AE88" s="71"/>
    </row>
    <row r="89" spans="2:33" ht="20.100000000000001" customHeight="1" x14ac:dyDescent="0.4">
      <c r="B89" s="76"/>
      <c r="C89" s="77"/>
      <c r="D89" s="77"/>
      <c r="E89" s="77"/>
      <c r="F89" s="77"/>
      <c r="G89" s="86"/>
      <c r="H89" s="87"/>
      <c r="I89" s="87"/>
      <c r="J89" s="87"/>
      <c r="K89" s="78" t="s">
        <v>53</v>
      </c>
      <c r="L89" s="79"/>
      <c r="M89" s="80" t="s">
        <v>54</v>
      </c>
      <c r="N89" s="81"/>
      <c r="O89" s="90"/>
      <c r="P89" s="90"/>
      <c r="Q89" s="90"/>
      <c r="R89" s="90"/>
      <c r="S89" s="96"/>
      <c r="T89" s="87"/>
      <c r="U89" s="87"/>
      <c r="V89" s="97"/>
      <c r="W89" s="104"/>
      <c r="X89" s="66"/>
      <c r="Y89" s="66"/>
      <c r="Z89" s="105"/>
      <c r="AC89" s="23"/>
      <c r="AD89" s="24"/>
      <c r="AE89" s="25"/>
    </row>
    <row r="90" spans="2:33" ht="20.100000000000001" customHeight="1" thickBot="1" x14ac:dyDescent="0.45">
      <c r="B90" s="53">
        <f>COUNTA(N9:N38)</f>
        <v>0</v>
      </c>
      <c r="C90" s="53"/>
      <c r="D90" s="53"/>
      <c r="E90" s="53"/>
      <c r="F90" s="53"/>
      <c r="G90" s="54">
        <f>B90-K90-M90</f>
        <v>0</v>
      </c>
      <c r="H90" s="51"/>
      <c r="I90" s="51"/>
      <c r="J90" s="51"/>
      <c r="K90" s="26">
        <f>COUNTIF(N9:N38,AJ30)</f>
        <v>0</v>
      </c>
      <c r="L90" s="27"/>
      <c r="M90" s="27">
        <f>COUNTIF(N9:N38,AJ29)</f>
        <v>0</v>
      </c>
      <c r="N90" s="28"/>
      <c r="O90" s="52">
        <f>COUNTA(V45:V74)</f>
        <v>0</v>
      </c>
      <c r="P90" s="53"/>
      <c r="Q90" s="53"/>
      <c r="R90" s="54"/>
      <c r="S90" s="55">
        <f>O90-W90</f>
        <v>0</v>
      </c>
      <c r="T90" s="56"/>
      <c r="U90" s="56"/>
      <c r="V90" s="57"/>
      <c r="W90" s="51">
        <f>forSystem!F33</f>
        <v>0</v>
      </c>
      <c r="X90" s="51"/>
      <c r="Y90" s="51"/>
      <c r="Z90" s="52"/>
      <c r="AC90" s="48" t="str">
        <f>IF(S90&gt;=K90,"申請可","不可")</f>
        <v>申請可</v>
      </c>
      <c r="AD90" s="49"/>
      <c r="AE90" s="50"/>
    </row>
    <row r="91" spans="2:33" ht="20.100000000000001" customHeight="1" x14ac:dyDescent="0.4"/>
    <row r="92" spans="2:33" ht="20.100000000000001" customHeight="1" x14ac:dyDescent="0.4"/>
    <row r="93" spans="2:33" ht="20.100000000000001" customHeight="1" x14ac:dyDescent="0.4"/>
    <row r="94" spans="2:33" ht="20.100000000000001" customHeight="1" x14ac:dyDescent="0.4"/>
    <row r="95" spans="2:33" ht="20.100000000000001" customHeight="1" x14ac:dyDescent="0.4"/>
    <row r="96" spans="2:33" ht="20.100000000000001" customHeight="1" x14ac:dyDescent="0.4"/>
    <row r="97" ht="20.100000000000001" customHeight="1" x14ac:dyDescent="0.4"/>
    <row r="98" ht="20.100000000000001" customHeight="1" x14ac:dyDescent="0.4"/>
    <row r="99" ht="20.100000000000001" customHeight="1" x14ac:dyDescent="0.4"/>
    <row r="100" ht="20.100000000000001" customHeight="1" x14ac:dyDescent="0.4"/>
    <row r="101" ht="20.100000000000001" customHeight="1" x14ac:dyDescent="0.4"/>
    <row r="102" ht="20.100000000000001" customHeight="1" x14ac:dyDescent="0.4"/>
    <row r="103" ht="20.100000000000001" customHeight="1" x14ac:dyDescent="0.4"/>
    <row r="104" ht="20.100000000000001" customHeight="1" x14ac:dyDescent="0.4"/>
    <row r="105" ht="20.100000000000001" customHeight="1" x14ac:dyDescent="0.4"/>
    <row r="106" ht="20.100000000000001" customHeight="1" x14ac:dyDescent="0.4"/>
    <row r="107" ht="20.100000000000001" customHeight="1" x14ac:dyDescent="0.4"/>
    <row r="108" ht="20.100000000000001" customHeight="1" x14ac:dyDescent="0.4"/>
    <row r="109" ht="20.100000000000001" customHeight="1" x14ac:dyDescent="0.4"/>
    <row r="110" ht="20.100000000000001" customHeight="1" x14ac:dyDescent="0.4"/>
    <row r="111" ht="20.100000000000001" customHeight="1" x14ac:dyDescent="0.4"/>
    <row r="112" ht="20.100000000000001" customHeight="1" x14ac:dyDescent="0.4"/>
    <row r="113" ht="20.100000000000001" customHeight="1" x14ac:dyDescent="0.4"/>
    <row r="114" ht="20.100000000000001" customHeight="1" x14ac:dyDescent="0.4"/>
    <row r="115" ht="20.100000000000001" customHeight="1" x14ac:dyDescent="0.4"/>
    <row r="116" ht="20.100000000000001" customHeight="1" x14ac:dyDescent="0.4"/>
    <row r="117" ht="20.100000000000001" customHeight="1" x14ac:dyDescent="0.4"/>
    <row r="118" ht="20.100000000000001" customHeight="1" x14ac:dyDescent="0.4"/>
    <row r="119" ht="20.100000000000001" customHeight="1" x14ac:dyDescent="0.4"/>
    <row r="120" ht="20.100000000000001" customHeight="1" x14ac:dyDescent="0.4"/>
    <row r="121" ht="20.100000000000001" customHeight="1" x14ac:dyDescent="0.4"/>
    <row r="122" ht="20.100000000000001" customHeight="1" x14ac:dyDescent="0.4"/>
    <row r="123" ht="20.100000000000001" customHeight="1" x14ac:dyDescent="0.4"/>
    <row r="124" ht="20.100000000000001" customHeight="1" x14ac:dyDescent="0.4"/>
    <row r="125" ht="20.100000000000001" customHeight="1" x14ac:dyDescent="0.4"/>
    <row r="126" ht="20.100000000000001" customHeight="1" x14ac:dyDescent="0.4"/>
    <row r="127" ht="20.100000000000001" customHeight="1" x14ac:dyDescent="0.4"/>
    <row r="128" ht="20.100000000000001" customHeight="1" x14ac:dyDescent="0.4"/>
    <row r="129" spans="34:34" ht="20.100000000000001" customHeight="1" x14ac:dyDescent="0.4"/>
    <row r="130" spans="34:34" ht="20.100000000000001" customHeight="1" x14ac:dyDescent="0.4">
      <c r="AH130" s="5"/>
    </row>
    <row r="131" spans="34:34" ht="20.100000000000001" customHeight="1" x14ac:dyDescent="0.4"/>
    <row r="132" spans="34:34" ht="20.100000000000001" customHeight="1" x14ac:dyDescent="0.4"/>
    <row r="133" spans="34:34" ht="20.100000000000001" customHeight="1" x14ac:dyDescent="0.4"/>
    <row r="134" spans="34:34" ht="20.100000000000001" customHeight="1" x14ac:dyDescent="0.4"/>
    <row r="135" spans="34:34" ht="20.100000000000001" customHeight="1" x14ac:dyDescent="0.4"/>
    <row r="136" spans="34:34" ht="20.100000000000001" customHeight="1" x14ac:dyDescent="0.4"/>
    <row r="137" spans="34:34" ht="20.100000000000001" customHeight="1" x14ac:dyDescent="0.4"/>
    <row r="138" spans="34:34" ht="20.100000000000001" customHeight="1" x14ac:dyDescent="0.4"/>
    <row r="139" spans="34:34" ht="20.100000000000001" customHeight="1" x14ac:dyDescent="0.4"/>
    <row r="140" spans="34:34" ht="20.100000000000001" customHeight="1" x14ac:dyDescent="0.4"/>
    <row r="141" spans="34:34" ht="20.100000000000001" customHeight="1" x14ac:dyDescent="0.4"/>
    <row r="142" spans="34:34" ht="20.100000000000001" customHeight="1" x14ac:dyDescent="0.4"/>
    <row r="143" spans="34:34" ht="15" customHeight="1" x14ac:dyDescent="0.4"/>
    <row r="144" spans="34:34" ht="5.0999999999999996" customHeight="1" x14ac:dyDescent="0.4"/>
    <row r="145" ht="15" customHeight="1" x14ac:dyDescent="0.4"/>
    <row r="147" ht="5.0999999999999996" customHeight="1" x14ac:dyDescent="0.4"/>
    <row r="149" ht="5.0999999999999996" customHeight="1" x14ac:dyDescent="0.4"/>
    <row r="150" ht="200.1" customHeight="1" x14ac:dyDescent="0.4"/>
    <row r="151" ht="15" customHeight="1" x14ac:dyDescent="0.4"/>
    <row r="154" ht="5.0999999999999996" customHeight="1" x14ac:dyDescent="0.4"/>
    <row r="156" ht="5.0999999999999996" customHeight="1" x14ac:dyDescent="0.4"/>
  </sheetData>
  <sheetProtection selectLockedCells="1"/>
  <customSheetViews>
    <customSheetView guid="{F5BE8772-6784-FB4C-8209-94E9FCC2FC4F}" showGridLines="0" topLeftCell="A13">
      <selection activeCell="A161" sqref="A161:P161"/>
      <rowBreaks count="1" manualBreakCount="1">
        <brk id="118" max="16383" man="1"/>
      </rowBreaks>
      <pageMargins left="0" right="0" top="0" bottom="0" header="0" footer="0"/>
      <pageSetup paperSize="9" scale="46" orientation="portrait" r:id="rId1"/>
    </customSheetView>
  </customSheetViews>
  <mergeCells count="406">
    <mergeCell ref="C42:AG42"/>
    <mergeCell ref="C8:H8"/>
    <mergeCell ref="C33:H33"/>
    <mergeCell ref="C34:H34"/>
    <mergeCell ref="I8:M8"/>
    <mergeCell ref="I33:M33"/>
    <mergeCell ref="I34:M34"/>
    <mergeCell ref="S8:AG8"/>
    <mergeCell ref="S33:AG33"/>
    <mergeCell ref="S34:AG34"/>
    <mergeCell ref="N8:R8"/>
    <mergeCell ref="N33:R33"/>
    <mergeCell ref="N34:R34"/>
    <mergeCell ref="I10:M10"/>
    <mergeCell ref="N32:R32"/>
    <mergeCell ref="S32:AG32"/>
    <mergeCell ref="C31:H31"/>
    <mergeCell ref="I31:M31"/>
    <mergeCell ref="C41:AG41"/>
    <mergeCell ref="B39:AG39"/>
    <mergeCell ref="N35:R35"/>
    <mergeCell ref="N36:R36"/>
    <mergeCell ref="N37:R37"/>
    <mergeCell ref="N38:R38"/>
    <mergeCell ref="C7:AG7"/>
    <mergeCell ref="C29:H29"/>
    <mergeCell ref="I29:M29"/>
    <mergeCell ref="N29:R29"/>
    <mergeCell ref="S29:AG29"/>
    <mergeCell ref="C30:H30"/>
    <mergeCell ref="I30:M30"/>
    <mergeCell ref="N30:R30"/>
    <mergeCell ref="S30:AG30"/>
    <mergeCell ref="C9:H9"/>
    <mergeCell ref="N9:R9"/>
    <mergeCell ref="S9:AG9"/>
    <mergeCell ref="C10:H10"/>
    <mergeCell ref="I9:M9"/>
    <mergeCell ref="N10:R10"/>
    <mergeCell ref="S10:AG10"/>
    <mergeCell ref="C11:H11"/>
    <mergeCell ref="I11:M11"/>
    <mergeCell ref="N11:R11"/>
    <mergeCell ref="S11:AG11"/>
    <mergeCell ref="C12:H12"/>
    <mergeCell ref="I12:M12"/>
    <mergeCell ref="N12:R12"/>
    <mergeCell ref="S12:AG12"/>
    <mergeCell ref="I32:M32"/>
    <mergeCell ref="I36:M36"/>
    <mergeCell ref="C16:H16"/>
    <mergeCell ref="I16:M16"/>
    <mergeCell ref="N16:R16"/>
    <mergeCell ref="S16:AG16"/>
    <mergeCell ref="C17:H17"/>
    <mergeCell ref="I17:M17"/>
    <mergeCell ref="N17:R17"/>
    <mergeCell ref="S17:AG17"/>
    <mergeCell ref="C32:H32"/>
    <mergeCell ref="N31:R31"/>
    <mergeCell ref="S31:AG31"/>
    <mergeCell ref="C18:H18"/>
    <mergeCell ref="I18:M18"/>
    <mergeCell ref="N18:R18"/>
    <mergeCell ref="S18:AG18"/>
    <mergeCell ref="C19:H19"/>
    <mergeCell ref="I19:M19"/>
    <mergeCell ref="N19:R19"/>
    <mergeCell ref="S19:AG19"/>
    <mergeCell ref="C20:H20"/>
    <mergeCell ref="I20:M20"/>
    <mergeCell ref="N20:R20"/>
    <mergeCell ref="V43:Y43"/>
    <mergeCell ref="I44:K44"/>
    <mergeCell ref="L44:N44"/>
    <mergeCell ref="O44:P44"/>
    <mergeCell ref="Q44:R44"/>
    <mergeCell ref="S44:U44"/>
    <mergeCell ref="V44:Y44"/>
    <mergeCell ref="I43:K43"/>
    <mergeCell ref="L43:N43"/>
    <mergeCell ref="O43:P43"/>
    <mergeCell ref="Q43:R43"/>
    <mergeCell ref="C43:H43"/>
    <mergeCell ref="C44:H44"/>
    <mergeCell ref="C45:H45"/>
    <mergeCell ref="C46:H46"/>
    <mergeCell ref="C67:H67"/>
    <mergeCell ref="Z43:AG43"/>
    <mergeCell ref="Z44:AG44"/>
    <mergeCell ref="Z45:AG45"/>
    <mergeCell ref="Z46:AG46"/>
    <mergeCell ref="Z67:AG67"/>
    <mergeCell ref="I46:K46"/>
    <mergeCell ref="L46:N46"/>
    <mergeCell ref="O46:P46"/>
    <mergeCell ref="I67:K67"/>
    <mergeCell ref="L67:N67"/>
    <mergeCell ref="O67:P67"/>
    <mergeCell ref="Q67:R67"/>
    <mergeCell ref="S45:U45"/>
    <mergeCell ref="V45:Y45"/>
    <mergeCell ref="I45:K45"/>
    <mergeCell ref="L45:N45"/>
    <mergeCell ref="O45:P45"/>
    <mergeCell ref="Q45:R45"/>
    <mergeCell ref="S43:U43"/>
    <mergeCell ref="Q46:R46"/>
    <mergeCell ref="S46:U46"/>
    <mergeCell ref="V46:Y46"/>
    <mergeCell ref="C68:H68"/>
    <mergeCell ref="I68:K68"/>
    <mergeCell ref="L68:N68"/>
    <mergeCell ref="O68:P68"/>
    <mergeCell ref="Q68:R68"/>
    <mergeCell ref="S68:U68"/>
    <mergeCell ref="V68:Y68"/>
    <mergeCell ref="S67:U67"/>
    <mergeCell ref="V67:Y67"/>
    <mergeCell ref="C58:H58"/>
    <mergeCell ref="I58:K58"/>
    <mergeCell ref="L58:N58"/>
    <mergeCell ref="O58:P58"/>
    <mergeCell ref="Q58:R58"/>
    <mergeCell ref="S58:U58"/>
    <mergeCell ref="V58:Y58"/>
    <mergeCell ref="C60:H60"/>
    <mergeCell ref="I60:K60"/>
    <mergeCell ref="L60:N60"/>
    <mergeCell ref="O60:P60"/>
    <mergeCell ref="Q60:R60"/>
    <mergeCell ref="Z68:AG68"/>
    <mergeCell ref="C69:H69"/>
    <mergeCell ref="I69:K69"/>
    <mergeCell ref="L69:N69"/>
    <mergeCell ref="O69:P69"/>
    <mergeCell ref="Q69:R69"/>
    <mergeCell ref="S69:U69"/>
    <mergeCell ref="V69:Y69"/>
    <mergeCell ref="Z69:AG69"/>
    <mergeCell ref="S70:U70"/>
    <mergeCell ref="V70:Y70"/>
    <mergeCell ref="Z70:AG70"/>
    <mergeCell ref="C71:H71"/>
    <mergeCell ref="I71:K71"/>
    <mergeCell ref="L71:N71"/>
    <mergeCell ref="O71:P71"/>
    <mergeCell ref="Q71:R71"/>
    <mergeCell ref="S71:U71"/>
    <mergeCell ref="V71:Y71"/>
    <mergeCell ref="Z71:AG71"/>
    <mergeCell ref="C70:H70"/>
    <mergeCell ref="I70:K70"/>
    <mergeCell ref="L70:N70"/>
    <mergeCell ref="O70:P70"/>
    <mergeCell ref="Q70:R70"/>
    <mergeCell ref="S72:U72"/>
    <mergeCell ref="V72:Y72"/>
    <mergeCell ref="Z72:AG72"/>
    <mergeCell ref="C73:H73"/>
    <mergeCell ref="I73:K73"/>
    <mergeCell ref="L73:N73"/>
    <mergeCell ref="O73:P73"/>
    <mergeCell ref="Q73:R73"/>
    <mergeCell ref="S73:U73"/>
    <mergeCell ref="V73:Y73"/>
    <mergeCell ref="Z73:AG73"/>
    <mergeCell ref="C72:H72"/>
    <mergeCell ref="I72:K72"/>
    <mergeCell ref="L72:N72"/>
    <mergeCell ref="O72:P72"/>
    <mergeCell ref="Q72:R72"/>
    <mergeCell ref="V74:Y74"/>
    <mergeCell ref="Z74:AG74"/>
    <mergeCell ref="C74:H74"/>
    <mergeCell ref="I74:K74"/>
    <mergeCell ref="L74:N74"/>
    <mergeCell ref="O74:P74"/>
    <mergeCell ref="Q74:R74"/>
    <mergeCell ref="AC88:AE88"/>
    <mergeCell ref="B86:F89"/>
    <mergeCell ref="K89:L89"/>
    <mergeCell ref="M89:N89"/>
    <mergeCell ref="G87:J89"/>
    <mergeCell ref="O86:R89"/>
    <mergeCell ref="S87:V89"/>
    <mergeCell ref="W87:Z89"/>
    <mergeCell ref="AC90:AE90"/>
    <mergeCell ref="C35:H35"/>
    <mergeCell ref="C36:H36"/>
    <mergeCell ref="C37:H37"/>
    <mergeCell ref="C38:H38"/>
    <mergeCell ref="C63:H63"/>
    <mergeCell ref="I35:M35"/>
    <mergeCell ref="I37:M37"/>
    <mergeCell ref="I38:M38"/>
    <mergeCell ref="S35:AG35"/>
    <mergeCell ref="S36:AG36"/>
    <mergeCell ref="S37:AG37"/>
    <mergeCell ref="S38:AG38"/>
    <mergeCell ref="W90:Z90"/>
    <mergeCell ref="B90:F90"/>
    <mergeCell ref="G90:J90"/>
    <mergeCell ref="O90:R90"/>
    <mergeCell ref="S90:V90"/>
    <mergeCell ref="G86:N86"/>
    <mergeCell ref="S86:Z86"/>
    <mergeCell ref="K87:N88"/>
    <mergeCell ref="B85:N85"/>
    <mergeCell ref="O85:Z85"/>
    <mergeCell ref="S74:U74"/>
    <mergeCell ref="C13:H13"/>
    <mergeCell ref="I13:M13"/>
    <mergeCell ref="N13:R13"/>
    <mergeCell ref="S13:AG13"/>
    <mergeCell ref="C14:H14"/>
    <mergeCell ref="I14:M14"/>
    <mergeCell ref="N14:R14"/>
    <mergeCell ref="S14:AG14"/>
    <mergeCell ref="C15:H15"/>
    <mergeCell ref="I15:M15"/>
    <mergeCell ref="N15:R15"/>
    <mergeCell ref="S15:AG15"/>
    <mergeCell ref="S20:AG20"/>
    <mergeCell ref="C21:H21"/>
    <mergeCell ref="I21:M21"/>
    <mergeCell ref="N21:R21"/>
    <mergeCell ref="S21:AG21"/>
    <mergeCell ref="C22:H22"/>
    <mergeCell ref="I22:M22"/>
    <mergeCell ref="N22:R22"/>
    <mergeCell ref="S22:AG22"/>
    <mergeCell ref="C23:H23"/>
    <mergeCell ref="I23:M23"/>
    <mergeCell ref="N23:R23"/>
    <mergeCell ref="S23:AG23"/>
    <mergeCell ref="C24:H24"/>
    <mergeCell ref="I24:M24"/>
    <mergeCell ref="N24:R24"/>
    <mergeCell ref="S24:AG24"/>
    <mergeCell ref="C25:H25"/>
    <mergeCell ref="I25:M25"/>
    <mergeCell ref="N25:R25"/>
    <mergeCell ref="S25:AG25"/>
    <mergeCell ref="C26:H26"/>
    <mergeCell ref="I26:M26"/>
    <mergeCell ref="N26:R26"/>
    <mergeCell ref="S26:AG26"/>
    <mergeCell ref="C27:H27"/>
    <mergeCell ref="I27:M27"/>
    <mergeCell ref="N27:R27"/>
    <mergeCell ref="S27:AG27"/>
    <mergeCell ref="C28:H28"/>
    <mergeCell ref="I28:M28"/>
    <mergeCell ref="N28:R28"/>
    <mergeCell ref="S28:AG28"/>
    <mergeCell ref="C57:H57"/>
    <mergeCell ref="I57:K57"/>
    <mergeCell ref="L57:N57"/>
    <mergeCell ref="O57:P57"/>
    <mergeCell ref="Q57:R57"/>
    <mergeCell ref="S57:U57"/>
    <mergeCell ref="V57:Y57"/>
    <mergeCell ref="Z57:AG57"/>
    <mergeCell ref="C47:H47"/>
    <mergeCell ref="I47:K47"/>
    <mergeCell ref="L47:N47"/>
    <mergeCell ref="O47:P47"/>
    <mergeCell ref="Q47:R47"/>
    <mergeCell ref="S47:U47"/>
    <mergeCell ref="V47:Y47"/>
    <mergeCell ref="Z47:AG47"/>
    <mergeCell ref="C48:H48"/>
    <mergeCell ref="I48:K48"/>
    <mergeCell ref="L48:N48"/>
    <mergeCell ref="O48:P48"/>
    <mergeCell ref="Q48:R48"/>
    <mergeCell ref="S48:U48"/>
    <mergeCell ref="V48:Y48"/>
    <mergeCell ref="Z48:AG48"/>
    <mergeCell ref="C66:H66"/>
    <mergeCell ref="I66:K66"/>
    <mergeCell ref="L66:N66"/>
    <mergeCell ref="O66:P66"/>
    <mergeCell ref="Q66:R66"/>
    <mergeCell ref="S66:U66"/>
    <mergeCell ref="V66:Y66"/>
    <mergeCell ref="Z66:AG66"/>
    <mergeCell ref="C62:H62"/>
    <mergeCell ref="I62:K62"/>
    <mergeCell ref="L62:N62"/>
    <mergeCell ref="O62:P62"/>
    <mergeCell ref="Q62:R62"/>
    <mergeCell ref="S62:U62"/>
    <mergeCell ref="V62:Y62"/>
    <mergeCell ref="Z62:AG62"/>
    <mergeCell ref="I63:K63"/>
    <mergeCell ref="L63:N63"/>
    <mergeCell ref="O63:P63"/>
    <mergeCell ref="Q63:R63"/>
    <mergeCell ref="S63:U63"/>
    <mergeCell ref="C65:H65"/>
    <mergeCell ref="I65:K65"/>
    <mergeCell ref="L65:N65"/>
    <mergeCell ref="C49:H49"/>
    <mergeCell ref="I49:K49"/>
    <mergeCell ref="L49:N49"/>
    <mergeCell ref="O49:P49"/>
    <mergeCell ref="Q49:R49"/>
    <mergeCell ref="S49:U49"/>
    <mergeCell ref="V49:Y49"/>
    <mergeCell ref="Z49:AG49"/>
    <mergeCell ref="C50:H50"/>
    <mergeCell ref="I50:K50"/>
    <mergeCell ref="L50:N50"/>
    <mergeCell ref="O50:P50"/>
    <mergeCell ref="Q50:R50"/>
    <mergeCell ref="S50:U50"/>
    <mergeCell ref="V50:Y50"/>
    <mergeCell ref="Z50:AG50"/>
    <mergeCell ref="C51:H51"/>
    <mergeCell ref="I51:K51"/>
    <mergeCell ref="L51:N51"/>
    <mergeCell ref="O51:P51"/>
    <mergeCell ref="Q51:R51"/>
    <mergeCell ref="S51:U51"/>
    <mergeCell ref="V51:Y51"/>
    <mergeCell ref="Z51:AG51"/>
    <mergeCell ref="C52:H52"/>
    <mergeCell ref="I52:K52"/>
    <mergeCell ref="L52:N52"/>
    <mergeCell ref="O52:P52"/>
    <mergeCell ref="Q52:R52"/>
    <mergeCell ref="S52:U52"/>
    <mergeCell ref="V52:Y52"/>
    <mergeCell ref="Z52:AG52"/>
    <mergeCell ref="C53:H53"/>
    <mergeCell ref="I53:K53"/>
    <mergeCell ref="L53:N53"/>
    <mergeCell ref="O53:P53"/>
    <mergeCell ref="Q53:R53"/>
    <mergeCell ref="S53:U53"/>
    <mergeCell ref="V53:Y53"/>
    <mergeCell ref="Z53:AG53"/>
    <mergeCell ref="C54:H54"/>
    <mergeCell ref="I54:K54"/>
    <mergeCell ref="L54:N54"/>
    <mergeCell ref="O54:P54"/>
    <mergeCell ref="Q54:R54"/>
    <mergeCell ref="S54:U54"/>
    <mergeCell ref="V54:Y54"/>
    <mergeCell ref="Z54:AG54"/>
    <mergeCell ref="C55:H55"/>
    <mergeCell ref="I55:K55"/>
    <mergeCell ref="L55:N55"/>
    <mergeCell ref="O55:P55"/>
    <mergeCell ref="Q55:R55"/>
    <mergeCell ref="S55:U55"/>
    <mergeCell ref="V55:Y55"/>
    <mergeCell ref="Z55:AG55"/>
    <mergeCell ref="S56:U56"/>
    <mergeCell ref="V56:Y56"/>
    <mergeCell ref="Z56:AG56"/>
    <mergeCell ref="C59:H59"/>
    <mergeCell ref="I59:K59"/>
    <mergeCell ref="L59:N59"/>
    <mergeCell ref="O59:P59"/>
    <mergeCell ref="Q59:R59"/>
    <mergeCell ref="S59:U59"/>
    <mergeCell ref="V59:Y59"/>
    <mergeCell ref="Z59:AG59"/>
    <mergeCell ref="C61:H61"/>
    <mergeCell ref="I61:K61"/>
    <mergeCell ref="L61:N61"/>
    <mergeCell ref="O61:P61"/>
    <mergeCell ref="Q61:R61"/>
    <mergeCell ref="S61:U61"/>
    <mergeCell ref="V61:Y61"/>
    <mergeCell ref="Z61:AG61"/>
    <mergeCell ref="S60:U60"/>
    <mergeCell ref="V60:Y60"/>
    <mergeCell ref="Z60:AG60"/>
    <mergeCell ref="K90:L90"/>
    <mergeCell ref="M90:N90"/>
    <mergeCell ref="O65:P65"/>
    <mergeCell ref="Q65:R65"/>
    <mergeCell ref="S65:U65"/>
    <mergeCell ref="V65:Y65"/>
    <mergeCell ref="Z65:AG65"/>
    <mergeCell ref="B3:AG3"/>
    <mergeCell ref="V63:Y63"/>
    <mergeCell ref="Z63:AG63"/>
    <mergeCell ref="C64:H64"/>
    <mergeCell ref="I64:K64"/>
    <mergeCell ref="L64:N64"/>
    <mergeCell ref="O64:P64"/>
    <mergeCell ref="Q64:R64"/>
    <mergeCell ref="S64:U64"/>
    <mergeCell ref="V64:Y64"/>
    <mergeCell ref="Z64:AG64"/>
    <mergeCell ref="C56:H56"/>
    <mergeCell ref="I56:K56"/>
    <mergeCell ref="L56:N56"/>
    <mergeCell ref="O56:P56"/>
    <mergeCell ref="Q56:R56"/>
    <mergeCell ref="Z58:AG58"/>
  </mergeCells>
  <phoneticPr fontId="4"/>
  <conditionalFormatting sqref="C9:R38">
    <cfRule type="containsBlanks" dxfId="9" priority="1">
      <formula>LEN(TRIM(C9))=0</formula>
    </cfRule>
  </conditionalFormatting>
  <conditionalFormatting sqref="L44:N44 C45:N74 Q45:Y74">
    <cfRule type="containsBlanks" dxfId="8" priority="22">
      <formula>LEN(TRIM(C44))=0</formula>
    </cfRule>
  </conditionalFormatting>
  <conditionalFormatting sqref="S9:AG38">
    <cfRule type="expression" dxfId="7" priority="11">
      <formula>N9="親元就農"</formula>
    </cfRule>
    <cfRule type="expression" dxfId="6" priority="15">
      <formula>N9="他の法人等で就農"</formula>
    </cfRule>
    <cfRule type="expression" dxfId="5" priority="16">
      <formula>N9="独立就農"</formula>
    </cfRule>
    <cfRule type="expression" dxfId="4" priority="17">
      <formula>N9="農業教育機関等に就学"</formula>
    </cfRule>
  </conditionalFormatting>
  <conditionalFormatting sqref="Z45:AG74">
    <cfRule type="expression" dxfId="3" priority="10">
      <formula>V45="他の法人等で就農"</formula>
    </cfRule>
    <cfRule type="expression" dxfId="2" priority="12">
      <formula>V45="独立就農"</formula>
    </cfRule>
    <cfRule type="expression" dxfId="1" priority="13">
      <formula>V45="親元就農"</formula>
    </cfRule>
    <cfRule type="expression" dxfId="0" priority="14">
      <formula>V45="農業教育機関等に就学"</formula>
    </cfRule>
  </conditionalFormatting>
  <dataValidations count="4">
    <dataValidation type="list" allowBlank="1" showInputMessage="1" showErrorMessage="1" sqref="Q45:U74" xr:uid="{A84CD216-85CD-7D47-A4B9-017366014B3C}">
      <formula1>"はい,いいえ"</formula1>
    </dataValidation>
    <dataValidation type="list" allowBlank="1" showInputMessage="1" showErrorMessage="1" sqref="V45:Y74" xr:uid="{E38AAEE9-820D-274E-B6CE-38234372EBA4}">
      <formula1>$AJ$4:$AJ$10</formula1>
    </dataValidation>
    <dataValidation type="list" allowBlank="1" showInputMessage="1" showErrorMessage="1" sqref="N9:R38" xr:uid="{6B1DF220-9BBE-4E5C-AD88-D3A3FA705B14}">
      <formula1>$AJ$24:$AJ$30</formula1>
    </dataValidation>
    <dataValidation type="list" allowBlank="1" showInputMessage="1" showErrorMessage="1" sqref="I9:M38" xr:uid="{205E4298-43D4-4969-A70B-2B38F908BDDF}">
      <formula1>$AJ$13:$AJ$22</formula1>
    </dataValidation>
  </dataValidations>
  <pageMargins left="0.70866141732283472" right="0.70866141732283472" top="0.74803149606299213" bottom="0.74803149606299213" header="0.31496062992125984" footer="0.31496062992125984"/>
  <pageSetup paperSize="9" scale="60" fitToHeight="0" orientation="portrait" r:id="rId2"/>
  <rowBreaks count="1" manualBreakCount="1">
    <brk id="4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F196E-D98B-49E2-B07A-105DCE529ABA}">
  <dimension ref="A2:F33"/>
  <sheetViews>
    <sheetView workbookViewId="0">
      <selection activeCell="B3" sqref="B3"/>
    </sheetView>
  </sheetViews>
  <sheetFormatPr defaultColWidth="8.6640625" defaultRowHeight="19.5" x14ac:dyDescent="0.4"/>
  <cols>
    <col min="2" max="2" width="11.6640625" customWidth="1"/>
  </cols>
  <sheetData>
    <row r="2" spans="1:6" x14ac:dyDescent="0.4">
      <c r="B2" t="s">
        <v>46</v>
      </c>
      <c r="C2" t="s">
        <v>47</v>
      </c>
      <c r="D2" t="s">
        <v>48</v>
      </c>
      <c r="E2" t="s">
        <v>49</v>
      </c>
      <c r="F2" t="s">
        <v>50</v>
      </c>
    </row>
    <row r="3" spans="1:6" x14ac:dyDescent="0.4">
      <c r="A3">
        <v>1</v>
      </c>
      <c r="B3">
        <f>IF(参考様式⑧!O45="",0,IF(参考様式⑧!O45&lt;=45,0,1))</f>
        <v>0</v>
      </c>
      <c r="C3">
        <f>IF(参考様式⑧!Q45="",0,IF(参考様式⑧!Q45="はい",0,1))</f>
        <v>0</v>
      </c>
      <c r="D3">
        <f>IF(参考様式⑧!S45="",0,IF(参考様式⑧!S45="はい",0,1))</f>
        <v>0</v>
      </c>
      <c r="E3">
        <f>IF(参考様式⑧!V45="",0,IF(参考様式⑧!V45="離農",1,IF(参考様式⑧!V45="不明（離農扱い）",1,0)))</f>
        <v>0</v>
      </c>
      <c r="F3">
        <f>IF(参考様式⑧!C45="",0,IF((B3+C3+D3+E3)&gt;0,1,0))</f>
        <v>0</v>
      </c>
    </row>
    <row r="4" spans="1:6" x14ac:dyDescent="0.4">
      <c r="A4">
        <v>2</v>
      </c>
      <c r="B4">
        <f>IF(参考様式⑧!O46="",0,IF(参考様式⑧!O46&lt;=45,0,1))</f>
        <v>0</v>
      </c>
      <c r="C4">
        <f>IF(参考様式⑧!Q46="",0,IF(参考様式⑧!Q46="はい",0,1))</f>
        <v>0</v>
      </c>
      <c r="D4">
        <f>IF(参考様式⑧!S46="",0,IF(参考様式⑧!S46="はい",0,1))</f>
        <v>0</v>
      </c>
      <c r="E4">
        <f>IF(参考様式⑧!V46="",0,IF(参考様式⑧!V46="離農",1,IF(参考様式⑧!V46="不明（離農扱い）",1,0)))</f>
        <v>0</v>
      </c>
      <c r="F4">
        <f>IF(参考様式⑧!C46="",0,IF((B4+C4+D4+E4)&gt;0,1,0))</f>
        <v>0</v>
      </c>
    </row>
    <row r="5" spans="1:6" x14ac:dyDescent="0.4">
      <c r="A5">
        <v>3</v>
      </c>
      <c r="B5">
        <f>IF(参考様式⑧!O47="",0,IF(参考様式⑧!O47&lt;=45,0,1))</f>
        <v>0</v>
      </c>
      <c r="C5">
        <f>IF(参考様式⑧!Q47="",0,IF(参考様式⑧!Q47="はい",0,1))</f>
        <v>0</v>
      </c>
      <c r="D5">
        <f>IF(参考様式⑧!S47="",0,IF(参考様式⑧!S47="はい",0,1))</f>
        <v>0</v>
      </c>
      <c r="E5">
        <f>IF(参考様式⑧!V47="",0,IF(参考様式⑧!V47="離農",1,IF(参考様式⑧!V47="不明（離農扱い）",1,0)))</f>
        <v>0</v>
      </c>
      <c r="F5">
        <f>IF(参考様式⑧!C47="",0,IF((B5+C5+D5+E5)&gt;0,1,0))</f>
        <v>0</v>
      </c>
    </row>
    <row r="6" spans="1:6" x14ac:dyDescent="0.4">
      <c r="A6">
        <v>4</v>
      </c>
      <c r="B6">
        <f>IF(参考様式⑧!O48="",0,IF(参考様式⑧!O48&lt;=45,0,1))</f>
        <v>0</v>
      </c>
      <c r="C6">
        <f>IF(参考様式⑧!Q48="",0,IF(参考様式⑧!Q48="はい",0,1))</f>
        <v>0</v>
      </c>
      <c r="D6">
        <f>IF(参考様式⑧!S48="",0,IF(参考様式⑧!S48="はい",0,1))</f>
        <v>0</v>
      </c>
      <c r="E6">
        <f>IF(参考様式⑧!V48="",0,IF(参考様式⑧!V48="離農",1,IF(参考様式⑧!V48="不明（離農扱い）",1,0)))</f>
        <v>0</v>
      </c>
      <c r="F6">
        <f>IF(参考様式⑧!C48="",0,IF((B6+C6+D6+E6)&gt;0,1,0))</f>
        <v>0</v>
      </c>
    </row>
    <row r="7" spans="1:6" x14ac:dyDescent="0.4">
      <c r="A7">
        <v>5</v>
      </c>
      <c r="B7">
        <f>IF(参考様式⑧!O49="",0,IF(参考様式⑧!O49&lt;=45,0,1))</f>
        <v>0</v>
      </c>
      <c r="C7">
        <f>IF(参考様式⑧!Q49="",0,IF(参考様式⑧!Q49="はい",0,1))</f>
        <v>0</v>
      </c>
      <c r="D7">
        <f>IF(参考様式⑧!S49="",0,IF(参考様式⑧!S49="はい",0,1))</f>
        <v>0</v>
      </c>
      <c r="E7">
        <f>IF(参考様式⑧!V49="",0,IF(参考様式⑧!V49="離農",1,IF(参考様式⑧!V49="不明（離農扱い）",1,0)))</f>
        <v>0</v>
      </c>
      <c r="F7">
        <f>IF(参考様式⑧!C49="",0,IF((B7+C7+D7+E7)&gt;0,1,0))</f>
        <v>0</v>
      </c>
    </row>
    <row r="8" spans="1:6" x14ac:dyDescent="0.4">
      <c r="A8">
        <v>6</v>
      </c>
      <c r="B8">
        <f>IF(参考様式⑧!O50="",0,IF(参考様式⑧!O50&lt;=45,0,1))</f>
        <v>0</v>
      </c>
      <c r="C8">
        <f>IF(参考様式⑧!Q50="",0,IF(参考様式⑧!Q50="はい",0,1))</f>
        <v>0</v>
      </c>
      <c r="D8">
        <f>IF(参考様式⑧!S50="",0,IF(参考様式⑧!S50="はい",0,1))</f>
        <v>0</v>
      </c>
      <c r="E8">
        <f>IF(参考様式⑧!V50="",0,IF(参考様式⑧!V50="離農",1,IF(参考様式⑧!V50="不明（離農扱い）",1,0)))</f>
        <v>0</v>
      </c>
      <c r="F8">
        <f>IF(参考様式⑧!C50="",0,IF((B8+C8+D8+E8)&gt;0,1,0))</f>
        <v>0</v>
      </c>
    </row>
    <row r="9" spans="1:6" x14ac:dyDescent="0.4">
      <c r="A9">
        <v>7</v>
      </c>
      <c r="B9">
        <f>IF(参考様式⑧!O51="",0,IF(参考様式⑧!O51&lt;=45,0,1))</f>
        <v>0</v>
      </c>
      <c r="C9">
        <f>IF(参考様式⑧!Q51="",0,IF(参考様式⑧!Q51="はい",0,1))</f>
        <v>0</v>
      </c>
      <c r="D9">
        <f>IF(参考様式⑧!S51="",0,IF(参考様式⑧!S51="はい",0,1))</f>
        <v>0</v>
      </c>
      <c r="E9">
        <f>IF(参考様式⑧!V51="",0,IF(参考様式⑧!V51="離農",1,IF(参考様式⑧!V51="不明（離農扱い）",1,0)))</f>
        <v>0</v>
      </c>
      <c r="F9">
        <f>IF(参考様式⑧!C51="",0,IF((B9+C9+D9+E9)&gt;0,1,0))</f>
        <v>0</v>
      </c>
    </row>
    <row r="10" spans="1:6" x14ac:dyDescent="0.4">
      <c r="A10">
        <v>8</v>
      </c>
      <c r="B10">
        <f>IF(参考様式⑧!O52="",0,IF(参考様式⑧!O52&lt;=45,0,1))</f>
        <v>0</v>
      </c>
      <c r="C10">
        <f>IF(参考様式⑧!Q52="",0,IF(参考様式⑧!Q52="はい",0,1))</f>
        <v>0</v>
      </c>
      <c r="D10">
        <f>IF(参考様式⑧!S52="",0,IF(参考様式⑧!S52="はい",0,1))</f>
        <v>0</v>
      </c>
      <c r="E10">
        <f>IF(参考様式⑧!V52="",0,IF(参考様式⑧!V52="離農",1,IF(参考様式⑧!V52="不明（離農扱い）",1,0)))</f>
        <v>0</v>
      </c>
      <c r="F10">
        <f>IF(参考様式⑧!C52="",0,IF((B10+C10+D10+E10)&gt;0,1,0))</f>
        <v>0</v>
      </c>
    </row>
    <row r="11" spans="1:6" x14ac:dyDescent="0.4">
      <c r="A11">
        <v>9</v>
      </c>
      <c r="B11">
        <f>IF(参考様式⑧!O53="",0,IF(参考様式⑧!O53&lt;=45,0,1))</f>
        <v>0</v>
      </c>
      <c r="C11">
        <f>IF(参考様式⑧!Q53="",0,IF(参考様式⑧!Q53="はい",0,1))</f>
        <v>0</v>
      </c>
      <c r="D11">
        <f>IF(参考様式⑧!S53="",0,IF(参考様式⑧!S53="はい",0,1))</f>
        <v>0</v>
      </c>
      <c r="E11">
        <f>IF(参考様式⑧!V53="",0,IF(参考様式⑧!V53="離農",1,IF(参考様式⑧!V53="不明（離農扱い）",1,0)))</f>
        <v>0</v>
      </c>
      <c r="F11">
        <f>IF(参考様式⑧!C53="",0,IF((B11+C11+D11+E11)&gt;0,1,0))</f>
        <v>0</v>
      </c>
    </row>
    <row r="12" spans="1:6" x14ac:dyDescent="0.4">
      <c r="A12">
        <v>10</v>
      </c>
      <c r="B12">
        <f>IF(参考様式⑧!O54="",0,IF(参考様式⑧!O54&lt;=45,0,1))</f>
        <v>0</v>
      </c>
      <c r="C12">
        <f>IF(参考様式⑧!Q54="",0,IF(参考様式⑧!Q54="はい",0,1))</f>
        <v>0</v>
      </c>
      <c r="D12">
        <f>IF(参考様式⑧!S54="",0,IF(参考様式⑧!S54="はい",0,1))</f>
        <v>0</v>
      </c>
      <c r="E12">
        <f>IF(参考様式⑧!V54="",0,IF(参考様式⑧!V54="離農",1,IF(参考様式⑧!V54="不明（離農扱い）",1,0)))</f>
        <v>0</v>
      </c>
      <c r="F12">
        <f>IF(参考様式⑧!C54="",0,IF((B12+C12+D12+E12)&gt;0,1,0))</f>
        <v>0</v>
      </c>
    </row>
    <row r="13" spans="1:6" x14ac:dyDescent="0.4">
      <c r="A13">
        <v>11</v>
      </c>
      <c r="B13">
        <f>IF(参考様式⑧!O55="",0,IF(参考様式⑧!O55&lt;=45,0,1))</f>
        <v>0</v>
      </c>
      <c r="C13">
        <f>IF(参考様式⑧!Q55="",0,IF(参考様式⑧!Q55="はい",0,1))</f>
        <v>0</v>
      </c>
      <c r="D13">
        <f>IF(参考様式⑧!S55="",0,IF(参考様式⑧!S55="はい",0,1))</f>
        <v>0</v>
      </c>
      <c r="E13">
        <f>IF(参考様式⑧!V55="",0,IF(参考様式⑧!V55="離農",1,IF(参考様式⑧!V55="不明（離農扱い）",1,0)))</f>
        <v>0</v>
      </c>
      <c r="F13">
        <f>IF(参考様式⑧!C55="",0,IF((B13+C13+D13+E13)&gt;0,1,0))</f>
        <v>0</v>
      </c>
    </row>
    <row r="14" spans="1:6" x14ac:dyDescent="0.4">
      <c r="A14">
        <v>12</v>
      </c>
      <c r="B14">
        <f>IF(参考様式⑧!O56="",0,IF(参考様式⑧!O56&lt;=45,0,1))</f>
        <v>0</v>
      </c>
      <c r="C14">
        <f>IF(参考様式⑧!Q56="",0,IF(参考様式⑧!Q56="はい",0,1))</f>
        <v>0</v>
      </c>
      <c r="D14">
        <f>IF(参考様式⑧!S56="",0,IF(参考様式⑧!S56="はい",0,1))</f>
        <v>0</v>
      </c>
      <c r="E14">
        <f>IF(参考様式⑧!V56="",0,IF(参考様式⑧!V56="離農",1,IF(参考様式⑧!V56="不明（離農扱い）",1,0)))</f>
        <v>0</v>
      </c>
      <c r="F14">
        <f>IF(参考様式⑧!C56="",0,IF((B14+C14+D14+E14)&gt;0,1,0))</f>
        <v>0</v>
      </c>
    </row>
    <row r="15" spans="1:6" x14ac:dyDescent="0.4">
      <c r="A15">
        <v>13</v>
      </c>
      <c r="B15">
        <f>IF(参考様式⑧!O57="",0,IF(参考様式⑧!O57&lt;=45,0,1))</f>
        <v>0</v>
      </c>
      <c r="C15">
        <f>IF(参考様式⑧!Q57="",0,IF(参考様式⑧!Q57="はい",0,1))</f>
        <v>0</v>
      </c>
      <c r="D15">
        <f>IF(参考様式⑧!S57="",0,IF(参考様式⑧!S57="はい",0,1))</f>
        <v>0</v>
      </c>
      <c r="E15">
        <f>IF(参考様式⑧!V57="",0,IF(参考様式⑧!V57="離農",1,IF(参考様式⑧!V57="不明（離農扱い）",1,0)))</f>
        <v>0</v>
      </c>
      <c r="F15">
        <f>IF(参考様式⑧!C57="",0,IF((B15+C15+D15+E15)&gt;0,1,0))</f>
        <v>0</v>
      </c>
    </row>
    <row r="16" spans="1:6" x14ac:dyDescent="0.4">
      <c r="A16">
        <v>14</v>
      </c>
      <c r="B16">
        <f>IF(参考様式⑧!O58="",0,IF(参考様式⑧!O58&lt;=45,0,1))</f>
        <v>0</v>
      </c>
      <c r="C16">
        <f>IF(参考様式⑧!Q58="",0,IF(参考様式⑧!Q58="はい",0,1))</f>
        <v>0</v>
      </c>
      <c r="D16">
        <f>IF(参考様式⑧!S58="",0,IF(参考様式⑧!S58="はい",0,1))</f>
        <v>0</v>
      </c>
      <c r="E16">
        <f>IF(参考様式⑧!V58="",0,IF(参考様式⑧!V58="離農",1,IF(参考様式⑧!V58="不明（離農扱い）",1,0)))</f>
        <v>0</v>
      </c>
      <c r="F16">
        <f>IF(参考様式⑧!C58="",0,IF((B16+C16+D16+E16)&gt;0,1,0))</f>
        <v>0</v>
      </c>
    </row>
    <row r="17" spans="1:6" x14ac:dyDescent="0.4">
      <c r="A17">
        <v>15</v>
      </c>
      <c r="B17">
        <f>IF(参考様式⑧!O59="",0,IF(参考様式⑧!O59&lt;=45,0,1))</f>
        <v>0</v>
      </c>
      <c r="C17">
        <f>IF(参考様式⑧!Q59="",0,IF(参考様式⑧!Q59="はい",0,1))</f>
        <v>0</v>
      </c>
      <c r="D17">
        <f>IF(参考様式⑧!S59="",0,IF(参考様式⑧!S59="はい",0,1))</f>
        <v>0</v>
      </c>
      <c r="E17">
        <f>IF(参考様式⑧!V59="",0,IF(参考様式⑧!V59="離農",1,IF(参考様式⑧!V59="不明（離農扱い）",1,0)))</f>
        <v>0</v>
      </c>
      <c r="F17">
        <f>IF(参考様式⑧!C59="",0,IF((B17+C17+D17+E17)&gt;0,1,0))</f>
        <v>0</v>
      </c>
    </row>
    <row r="18" spans="1:6" x14ac:dyDescent="0.4">
      <c r="A18">
        <v>16</v>
      </c>
      <c r="B18">
        <f>IF(参考様式⑧!O60="",0,IF(参考様式⑧!O60&lt;=45,0,1))</f>
        <v>0</v>
      </c>
      <c r="C18">
        <f>IF(参考様式⑧!Q60="",0,IF(参考様式⑧!Q60="はい",0,1))</f>
        <v>0</v>
      </c>
      <c r="D18">
        <f>IF(参考様式⑧!S60="",0,IF(参考様式⑧!S60="はい",0,1))</f>
        <v>0</v>
      </c>
      <c r="E18">
        <f>IF(参考様式⑧!V60="",0,IF(参考様式⑧!V60="離農",1,IF(参考様式⑧!V60="不明（離農扱い）",1,0)))</f>
        <v>0</v>
      </c>
      <c r="F18">
        <f>IF(参考様式⑧!C60="",0,IF((B18+C18+D18+E18)&gt;0,1,0))</f>
        <v>0</v>
      </c>
    </row>
    <row r="19" spans="1:6" x14ac:dyDescent="0.4">
      <c r="A19">
        <v>17</v>
      </c>
      <c r="B19">
        <f>IF(参考様式⑧!O61="",0,IF(参考様式⑧!O61&lt;=45,0,1))</f>
        <v>0</v>
      </c>
      <c r="C19">
        <f>IF(参考様式⑧!Q61="",0,IF(参考様式⑧!Q61="はい",0,1))</f>
        <v>0</v>
      </c>
      <c r="D19">
        <f>IF(参考様式⑧!S61="",0,IF(参考様式⑧!S61="はい",0,1))</f>
        <v>0</v>
      </c>
      <c r="E19">
        <f>IF(参考様式⑧!V61="",0,IF(参考様式⑧!V61="離農",1,IF(参考様式⑧!V61="不明（離農扱い）",1,0)))</f>
        <v>0</v>
      </c>
      <c r="F19">
        <f>IF(参考様式⑧!C61="",0,IF((B19+C19+D19+E19)&gt;0,1,0))</f>
        <v>0</v>
      </c>
    </row>
    <row r="20" spans="1:6" x14ac:dyDescent="0.4">
      <c r="A20">
        <v>18</v>
      </c>
      <c r="B20">
        <f>IF(参考様式⑧!O62="",0,IF(参考様式⑧!O62&lt;=45,0,1))</f>
        <v>0</v>
      </c>
      <c r="C20">
        <f>IF(参考様式⑧!Q62="",0,IF(参考様式⑧!Q62="はい",0,1))</f>
        <v>0</v>
      </c>
      <c r="D20">
        <f>IF(参考様式⑧!S62="",0,IF(参考様式⑧!S62="はい",0,1))</f>
        <v>0</v>
      </c>
      <c r="E20">
        <f>IF(参考様式⑧!V62="",0,IF(参考様式⑧!V62="離農",1,IF(参考様式⑧!V62="不明（離農扱い）",1,0)))</f>
        <v>0</v>
      </c>
      <c r="F20">
        <f>IF(参考様式⑧!C62="",0,IF((B20+C20+D20+E20)&gt;0,1,0))</f>
        <v>0</v>
      </c>
    </row>
    <row r="21" spans="1:6" x14ac:dyDescent="0.4">
      <c r="A21">
        <v>19</v>
      </c>
      <c r="B21">
        <f>IF(参考様式⑧!O63="",0,IF(参考様式⑧!O63&lt;=45,0,1))</f>
        <v>0</v>
      </c>
      <c r="C21">
        <f>IF(参考様式⑧!Q63="",0,IF(参考様式⑧!Q63="はい",0,1))</f>
        <v>0</v>
      </c>
      <c r="D21">
        <f>IF(参考様式⑧!S63="",0,IF(参考様式⑧!S63="はい",0,1))</f>
        <v>0</v>
      </c>
      <c r="E21">
        <f>IF(参考様式⑧!V63="",0,IF(参考様式⑧!V63="離農",1,IF(参考様式⑧!V63="不明（離農扱い）",1,0)))</f>
        <v>0</v>
      </c>
      <c r="F21">
        <f>IF(参考様式⑧!C63="",0,IF((B21+C21+D21+E21)&gt;0,1,0))</f>
        <v>0</v>
      </c>
    </row>
    <row r="22" spans="1:6" x14ac:dyDescent="0.4">
      <c r="A22">
        <v>20</v>
      </c>
      <c r="B22">
        <f>IF(参考様式⑧!O64="",0,IF(参考様式⑧!O64&lt;=45,0,1))</f>
        <v>0</v>
      </c>
      <c r="C22">
        <f>IF(参考様式⑧!Q64="",0,IF(参考様式⑧!Q64="はい",0,1))</f>
        <v>0</v>
      </c>
      <c r="D22">
        <f>IF(参考様式⑧!S64="",0,IF(参考様式⑧!S64="はい",0,1))</f>
        <v>0</v>
      </c>
      <c r="E22">
        <f>IF(参考様式⑧!V64="",0,IF(参考様式⑧!V64="離農",1,IF(参考様式⑧!V64="不明（離農扱い）",1,0)))</f>
        <v>0</v>
      </c>
      <c r="F22">
        <f>IF(参考様式⑧!C64="",0,IF((B22+C22+D22+E22)&gt;0,1,0))</f>
        <v>0</v>
      </c>
    </row>
    <row r="23" spans="1:6" x14ac:dyDescent="0.4">
      <c r="A23">
        <v>21</v>
      </c>
      <c r="B23">
        <f>IF(参考様式⑧!O65="",0,IF(参考様式⑧!O65&lt;=45,0,1))</f>
        <v>0</v>
      </c>
      <c r="C23">
        <f>IF(参考様式⑧!Q65="",0,IF(参考様式⑧!Q65="はい",0,1))</f>
        <v>0</v>
      </c>
      <c r="D23">
        <f>IF(参考様式⑧!S65="",0,IF(参考様式⑧!S65="はい",0,1))</f>
        <v>0</v>
      </c>
      <c r="E23">
        <f>IF(参考様式⑧!V65="",0,IF(参考様式⑧!V65="離農",1,IF(参考様式⑧!V65="不明（離農扱い）",1,0)))</f>
        <v>0</v>
      </c>
      <c r="F23">
        <f>IF(参考様式⑧!C65="",0,IF((B23+C23+D23+E23)&gt;0,1,0))</f>
        <v>0</v>
      </c>
    </row>
    <row r="24" spans="1:6" x14ac:dyDescent="0.4">
      <c r="A24">
        <v>22</v>
      </c>
      <c r="B24">
        <f>IF(参考様式⑧!O66="",0,IF(参考様式⑧!O66&lt;=45,0,1))</f>
        <v>0</v>
      </c>
      <c r="C24">
        <f>IF(参考様式⑧!Q66="",0,IF(参考様式⑧!Q66="はい",0,1))</f>
        <v>0</v>
      </c>
      <c r="D24">
        <f>IF(参考様式⑧!S66="",0,IF(参考様式⑧!S66="はい",0,1))</f>
        <v>0</v>
      </c>
      <c r="E24">
        <f>IF(参考様式⑧!V66="",0,IF(参考様式⑧!V66="離農",1,IF(参考様式⑧!V66="不明（離農扱い）",1,0)))</f>
        <v>0</v>
      </c>
      <c r="F24">
        <f>IF(参考様式⑧!C66="",0,IF((B24+C24+D24+E24)&gt;0,1,0))</f>
        <v>0</v>
      </c>
    </row>
    <row r="25" spans="1:6" x14ac:dyDescent="0.4">
      <c r="A25">
        <v>23</v>
      </c>
      <c r="B25">
        <f>IF(参考様式⑧!O67="",0,IF(参考様式⑧!O67&lt;=45,0,1))</f>
        <v>0</v>
      </c>
      <c r="C25">
        <f>IF(参考様式⑧!Q67="",0,IF(参考様式⑧!Q67="はい",0,1))</f>
        <v>0</v>
      </c>
      <c r="D25">
        <f>IF(参考様式⑧!S67="",0,IF(参考様式⑧!S67="はい",0,1))</f>
        <v>0</v>
      </c>
      <c r="E25">
        <f>IF(参考様式⑧!V67="",0,IF(参考様式⑧!V67="離農",1,IF(参考様式⑧!V67="不明（離農扱い）",1,0)))</f>
        <v>0</v>
      </c>
      <c r="F25">
        <f>IF(参考様式⑧!C67="",0,IF((B25+C25+D25+E25)&gt;0,1,0))</f>
        <v>0</v>
      </c>
    </row>
    <row r="26" spans="1:6" x14ac:dyDescent="0.4">
      <c r="A26">
        <v>24</v>
      </c>
      <c r="B26">
        <f>IF(参考様式⑧!O68="",0,IF(参考様式⑧!O68&lt;=45,0,1))</f>
        <v>0</v>
      </c>
      <c r="C26">
        <f>IF(参考様式⑧!Q68="",0,IF(参考様式⑧!Q68="はい",0,1))</f>
        <v>0</v>
      </c>
      <c r="D26">
        <f>IF(参考様式⑧!S68="",0,IF(参考様式⑧!S68="はい",0,1))</f>
        <v>0</v>
      </c>
      <c r="E26">
        <f>IF(参考様式⑧!V68="",0,IF(参考様式⑧!V68="離農",1,IF(参考様式⑧!V68="不明（離農扱い）",1,0)))</f>
        <v>0</v>
      </c>
      <c r="F26">
        <f>IF(参考様式⑧!C68="",0,IF((B26+C26+D26+E26)&gt;0,1,0))</f>
        <v>0</v>
      </c>
    </row>
    <row r="27" spans="1:6" x14ac:dyDescent="0.4">
      <c r="A27">
        <v>25</v>
      </c>
      <c r="B27">
        <f>IF(参考様式⑧!O69="",0,IF(参考様式⑧!O69&lt;=45,0,1))</f>
        <v>0</v>
      </c>
      <c r="C27">
        <f>IF(参考様式⑧!Q69="",0,IF(参考様式⑧!Q69="はい",0,1))</f>
        <v>0</v>
      </c>
      <c r="D27">
        <f>IF(参考様式⑧!S69="",0,IF(参考様式⑧!S69="はい",0,1))</f>
        <v>0</v>
      </c>
      <c r="E27">
        <f>IF(参考様式⑧!V69="",0,IF(参考様式⑧!V69="離農",1,IF(参考様式⑧!V69="不明（離農扱い）",1,0)))</f>
        <v>0</v>
      </c>
      <c r="F27">
        <f>IF(参考様式⑧!C69="",0,IF((B27+C27+D27+E27)&gt;0,1,0))</f>
        <v>0</v>
      </c>
    </row>
    <row r="28" spans="1:6" x14ac:dyDescent="0.4">
      <c r="A28">
        <v>26</v>
      </c>
      <c r="B28">
        <f>IF(参考様式⑧!O70="",0,IF(参考様式⑧!O70&lt;=45,0,1))</f>
        <v>0</v>
      </c>
      <c r="C28">
        <f>IF(参考様式⑧!Q70="",0,IF(参考様式⑧!Q70="はい",0,1))</f>
        <v>0</v>
      </c>
      <c r="D28">
        <f>IF(参考様式⑧!S70="",0,IF(参考様式⑧!S70="はい",0,1))</f>
        <v>0</v>
      </c>
      <c r="E28">
        <f>IF(参考様式⑧!V70="",0,IF(参考様式⑧!V70="離農",1,IF(参考様式⑧!V70="不明（離農扱い）",1,0)))</f>
        <v>0</v>
      </c>
      <c r="F28">
        <f>IF(参考様式⑧!C70="",0,IF((B28+C28+D28+E28)&gt;0,1,0))</f>
        <v>0</v>
      </c>
    </row>
    <row r="29" spans="1:6" x14ac:dyDescent="0.4">
      <c r="A29">
        <v>27</v>
      </c>
      <c r="B29">
        <f>IF(参考様式⑧!O71="",0,IF(参考様式⑧!O71&lt;=45,0,1))</f>
        <v>0</v>
      </c>
      <c r="C29">
        <f>IF(参考様式⑧!Q71="",0,IF(参考様式⑧!Q71="はい",0,1))</f>
        <v>0</v>
      </c>
      <c r="D29">
        <f>IF(参考様式⑧!S71="",0,IF(参考様式⑧!S71="はい",0,1))</f>
        <v>0</v>
      </c>
      <c r="E29">
        <f>IF(参考様式⑧!V71="",0,IF(参考様式⑧!V71="離農",1,IF(参考様式⑧!V71="不明（離農扱い）",1,0)))</f>
        <v>0</v>
      </c>
      <c r="F29">
        <f>IF(参考様式⑧!C71="",0,IF((B29+C29+D29+E29)&gt;0,1,0))</f>
        <v>0</v>
      </c>
    </row>
    <row r="30" spans="1:6" x14ac:dyDescent="0.4">
      <c r="A30">
        <v>28</v>
      </c>
      <c r="B30">
        <f>IF(参考様式⑧!O72="",0,IF(参考様式⑧!O72&lt;=45,0,1))</f>
        <v>0</v>
      </c>
      <c r="C30">
        <f>IF(参考様式⑧!Q72="",0,IF(参考様式⑧!Q72="はい",0,1))</f>
        <v>0</v>
      </c>
      <c r="D30">
        <f>IF(参考様式⑧!S72="",0,IF(参考様式⑧!S72="はい",0,1))</f>
        <v>0</v>
      </c>
      <c r="E30">
        <f>IF(参考様式⑧!V72="",0,IF(参考様式⑧!V72="離農",1,IF(参考様式⑧!V72="不明（離農扱い）",1,0)))</f>
        <v>0</v>
      </c>
      <c r="F30">
        <f>IF(参考様式⑧!C72="",0,IF((B30+C30+D30+E30)&gt;0,1,0))</f>
        <v>0</v>
      </c>
    </row>
    <row r="31" spans="1:6" x14ac:dyDescent="0.4">
      <c r="A31">
        <v>29</v>
      </c>
      <c r="B31">
        <f>IF(参考様式⑧!O73="",0,IF(参考様式⑧!O73&lt;=45,0,1))</f>
        <v>0</v>
      </c>
      <c r="C31">
        <f>IF(参考様式⑧!Q73="",0,IF(参考様式⑧!Q73="はい",0,1))</f>
        <v>0</v>
      </c>
      <c r="D31">
        <f>IF(参考様式⑧!S73="",0,IF(参考様式⑧!S73="はい",0,1))</f>
        <v>0</v>
      </c>
      <c r="E31">
        <f>IF(参考様式⑧!V73="",0,IF(参考様式⑧!V73="離農",1,IF(参考様式⑧!V73="不明（離農扱い）",1,0)))</f>
        <v>0</v>
      </c>
      <c r="F31">
        <f>IF(参考様式⑧!C73="",0,IF((B31+C31+D31+E31)&gt;0,1,0))</f>
        <v>0</v>
      </c>
    </row>
    <row r="32" spans="1:6" x14ac:dyDescent="0.4">
      <c r="A32">
        <v>30</v>
      </c>
      <c r="B32">
        <f>IF(参考様式⑧!O74="",0,IF(参考様式⑧!O74&lt;=45,0,1))</f>
        <v>0</v>
      </c>
      <c r="C32">
        <f>IF(参考様式⑧!Q74="",0,IF(参考様式⑧!Q74="はい",0,1))</f>
        <v>0</v>
      </c>
      <c r="D32">
        <f>IF(参考様式⑧!S74="",0,IF(参考様式⑧!S74="はい",0,1))</f>
        <v>0</v>
      </c>
      <c r="E32">
        <f>IF(参考様式⑧!V74="",0,IF(参考様式⑧!V74="離農",1,IF(参考様式⑧!V74="不明（離農扱い）",1,0)))</f>
        <v>0</v>
      </c>
      <c r="F32">
        <f>IF(参考様式⑧!C74="",0,IF((B32+C32+D32+E32)&gt;0,1,0))</f>
        <v>0</v>
      </c>
    </row>
    <row r="33" spans="5:6" x14ac:dyDescent="0.4">
      <c r="E33" t="s">
        <v>51</v>
      </c>
      <c r="F33">
        <f>SUM(F3:F32)</f>
        <v>0</v>
      </c>
    </row>
  </sheetData>
  <sheetProtection algorithmName="SHA-512" hashValue="ACDpheZ5QCc6BIUACnnQ0aL8OriCVn40wR0hYMLET6v2fJjV7Qh61GnfOJcjpIwes1Fwsj+ZMpWJdsAzbXlnVA==" saltValue="vtP70KhH/nCnUZJTYuO++Q==" spinCount="100000" sheet="1" objects="1" scenarios="1"/>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参考様式⑧</vt:lpstr>
      <vt:lpstr>forSystem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参考様式⑧事業活用判定シート「増加分支援要件」の別紙</dc:title>
  <dc:subject/>
  <dc:creator/>
  <cp:keywords/>
  <dc:description/>
  <cp:lastModifiedBy>上野 洸喜</cp:lastModifiedBy>
  <cp:revision/>
  <cp:lastPrinted>2025-01-29T07:33:23Z</cp:lastPrinted>
  <dcterms:created xsi:type="dcterms:W3CDTF">2018-09-04T06:18:00Z</dcterms:created>
  <dcterms:modified xsi:type="dcterms:W3CDTF">2025-10-15T09:55:58Z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1041-10.8.0.5745</vt:lpwstr>
  </property>
</Properties>
</file>